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<sst xmlns="http://schemas.openxmlformats.org/spreadsheetml/2006/main" count="132" uniqueCount="107">
  <si>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</si>
  <si>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</si>
  <si>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</si>
  <si>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</si>
  <si>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</si>
  <si>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</si>
  <si>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</si>
  <si>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</si>
  <si>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</si>
  <si>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</si>
  <si>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</si>
  <si>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</si>
  <si>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</si>
  <si>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</si>
  <si>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</si>
  <si>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</si>
  <si>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</si>
  <si>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</si>
  <si>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</si>
  <si>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</si>
  <si>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</si>
  <si>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</si>
  <si>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</si>
  <si>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</si>
  <si>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</si>
  <si>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</si>
  <si>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</si>
  <si>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</si>
  <si>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</si>
  <si>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</si>
  <si>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</si>
  <si>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</si>
  <si>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</si>
  <si>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</si>
  <si>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</si>
  <si>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</si>
  <si>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</si>
  <si>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</si>
  <si>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</si>
  <si>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</si>
  <si>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</si>
  <si>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</si>
  <si>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</si>
  <si>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</si>
  <si>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</si>
  <si>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</si>
  <si>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</si>
  <si>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</si>
  <si>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</si>
  <si>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</si>
  <si>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</si>
  <si>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</si>
  <si>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</si>
  <si>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</si>
  <si>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</si>
  <si>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</si>
  <si>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</si>
  <si>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</si>
  <si>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</si>
  <si>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</si>
  <si>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</si>
  <si>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</si>
  <si>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</si>
  <si>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</si>
  <si>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</si>
  <si>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</si>
  <si>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</si>
  <si>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</si>
  <si>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</si>
  <si>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</si>
  <si>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</si>
  <si>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</si>
  <si>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</si>
  <si>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</si>
  <si>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</si>
  <si>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</si>
  <si>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</si>
  <si>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</si>
  <si>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</si>
  <si>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</si>
  <si>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</si>
  <si>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</si>
  <si>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</si>
  <si>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</si>
  <si>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</si>
  <si>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</si>
  <si>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</si>
  <si>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</si>
  <si>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</si>
  <si>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</si>
  <si>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</si>
  <si>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</si>
  <si>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</si>
  <si>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</si>
  <si>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</si>
  <si>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</si>
  <si>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Козаченко</t>
  </si>
  <si>
    <t>О.Д. Чариєва</t>
  </si>
  <si>
    <t>(0564) 21-11-81</t>
  </si>
  <si>
    <t>inbox@ing.dp.court.gov.ua</t>
  </si>
  <si>
    <t>4 липня 2016 року</t>
  </si>
  <si>
    <t>перше півріччя 2016 року</t>
  </si>
  <si>
    <t>Інгулецький районний суд м.Кривого Рогу</t>
  </si>
  <si>
    <t xml:space="preserve">Місцезнаходження: </t>
  </si>
  <si>
    <t>50026. Дніпропетровська область</t>
  </si>
  <si>
    <t>м. Кривий Ріг</t>
  </si>
  <si>
    <t>вул. Груні Романової. 6-А</t>
  </si>
</sst>
</file>

<file path=xl/styles.xml><?xml version="1.0" encoding="utf-8"?>
<styleSheet xmlns="http://schemas.openxmlformats.org/spreadsheetml/2006/main">
  <numFmts count="41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327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1006</v>
      </c>
      <c r="B16" s="98">
        <v>18631020</v>
      </c>
      <c r="C16" s="55">
        <v>8</v>
      </c>
      <c r="D16" s="98">
        <v>16848</v>
      </c>
      <c r="E16" s="56">
        <v>5</v>
      </c>
      <c r="F16" s="55">
        <v>34</v>
      </c>
      <c r="G16" s="99">
        <v>15674</v>
      </c>
      <c r="H16" s="55"/>
      <c r="I16" s="98"/>
      <c r="J16" s="55">
        <v>113</v>
      </c>
      <c r="K16" s="55">
        <v>13</v>
      </c>
      <c r="L16" s="98">
        <v>7016</v>
      </c>
      <c r="M16" s="55">
        <v>200</v>
      </c>
      <c r="N16" s="98">
        <v>108740</v>
      </c>
      <c r="O16" s="55">
        <v>48</v>
      </c>
      <c r="P16" s="98">
        <v>87005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&amp;L82DB5801&amp;CФорма № 4, Підрозділ: Інгулецький районний суд м.Кривого Рогу,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644029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126000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182499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443693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17837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&amp;L82DB5801&amp;CФорма № 4, Підрозділ: Інгулецький районний суд м.Кривого Рогу,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0</v>
      </c>
      <c r="E7" s="100">
        <f>SUM(E8:E20)</f>
        <v>0</v>
      </c>
      <c r="F7" s="100">
        <f>SUM(F8:F20)</f>
        <v>0</v>
      </c>
      <c r="G7" s="100">
        <f>SUM(G8:G20)</f>
        <v>0</v>
      </c>
      <c r="H7" s="100">
        <f>SUM(H8:H20)</f>
        <v>182499</v>
      </c>
      <c r="I7" s="100">
        <f>SUM(I8:I20)</f>
        <v>443693</v>
      </c>
      <c r="J7" s="100">
        <f>SUM(J8:J20)</f>
        <v>17837</v>
      </c>
      <c r="K7" s="10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>
        <v>11716</v>
      </c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>
        <v>1240</v>
      </c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>
        <v>4881</v>
      </c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182499</v>
      </c>
      <c r="I20" s="98">
        <v>443693</v>
      </c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/>
      <c r="E21" s="98"/>
      <c r="F21" s="98"/>
      <c r="G21" s="98"/>
      <c r="H21" s="98">
        <v>142850</v>
      </c>
      <c r="I21" s="98">
        <v>115040</v>
      </c>
      <c r="J21" s="98">
        <v>450</v>
      </c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>
        <v>800</v>
      </c>
      <c r="I22" s="98"/>
      <c r="J22" s="98">
        <v>52</v>
      </c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>
        <v>26403</v>
      </c>
      <c r="I23" s="98">
        <v>158780</v>
      </c>
      <c r="J23" s="98">
        <v>738</v>
      </c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>
        <v>12446</v>
      </c>
      <c r="I24" s="98">
        <v>169873</v>
      </c>
      <c r="J24" s="98">
        <v>16597</v>
      </c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>E24-E25-E26</f>
        <v>0</v>
      </c>
      <c r="F27" s="100">
        <f>F24-F25-F26</f>
        <v>0</v>
      </c>
      <c r="G27" s="100">
        <f>G24-G25-G26</f>
        <v>0</v>
      </c>
      <c r="H27" s="100">
        <f>H24-H25-H26</f>
        <v>12446</v>
      </c>
      <c r="I27" s="100">
        <f>I24-I25-I26</f>
        <v>169873</v>
      </c>
      <c r="J27" s="100">
        <f>J24-J25-J26</f>
        <v>16597</v>
      </c>
      <c r="K27" s="10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&amp;L82DB5801&amp;CФорма № 4, Підрозділ: Інгулецький районний суд м.Кривого Рогу,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&amp;L82DB5801&amp;C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2016-08-17T07:24:18Z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4_00213_2.2016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82DB5801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