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1">'Роз.2'!$A$1:$N$26</definedName>
    <definedName name="_xlnm.Print_Area" localSheetId="2">'Роз.3'!$A$1:$L$41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<sst xmlns="http://schemas.openxmlformats.org/spreadsheetml/2006/main" count="130" uniqueCount="106">
  <si>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</si>
  <si>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</si>
  <si>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</si>
  <si>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</si>
  <si>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</si>
  <si>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</si>
  <si>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</si>
  <si>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</si>
  <si>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</si>
  <si>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</si>
  <si>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</si>
  <si>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</si>
  <si>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</si>
  <si>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</si>
  <si>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</si>
  <si>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</si>
  <si>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</si>
  <si>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</si>
  <si>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</si>
  <si>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</si>
  <si>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</si>
  <si>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</si>
  <si>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</si>
  <si>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</si>
  <si>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</si>
  <si>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</si>
  <si>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</si>
  <si>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</si>
  <si>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</si>
  <si>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</si>
  <si>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</si>
  <si>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</si>
  <si>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</si>
  <si>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</si>
  <si>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</si>
  <si>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</si>
  <si>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</si>
  <si>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</si>
  <si>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</si>
  <si>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</si>
  <si>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</si>
  <si>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</si>
  <si>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</si>
  <si>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</si>
  <si>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</si>
  <si>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</si>
  <si>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</si>
  <si>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</si>
  <si>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</si>
  <si>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</si>
  <si>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</si>
  <si>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</si>
  <si>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</si>
  <si>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</si>
  <si>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</si>
  <si>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</si>
  <si>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</si>
  <si>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</si>
  <si>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</si>
  <si>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</si>
  <si>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</si>
  <si>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</si>
  <si>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</si>
  <si>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</si>
  <si>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</si>
  <si>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</si>
  <si>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</si>
  <si>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</si>
  <si>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</si>
  <si>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</si>
  <si>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</si>
  <si>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</si>
  <si>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</si>
  <si>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</si>
  <si>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</si>
  <si>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</si>
  <si>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</si>
  <si>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</si>
  <si>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</si>
  <si>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</si>
  <si>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</si>
  <si>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</si>
  <si>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</si>
  <si>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</si>
  <si>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</si>
  <si>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</si>
  <si>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</si>
  <si>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</si>
  <si>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</si>
  <si>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</si>
  <si>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</si>
  <si>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</si>
  <si>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</si>
  <si>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</si>
  <si>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</si>
  <si>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</si>
  <si>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Т.Ю.Макарова</t>
  </si>
  <si>
    <t>О.Д. Чариєва</t>
  </si>
  <si>
    <t>(0564) 21-11-81</t>
  </si>
  <si>
    <t>inbox@ing.dp.court.gov.ua</t>
  </si>
  <si>
    <t>6 січня 2016 року</t>
  </si>
  <si>
    <t>2015 рік</t>
  </si>
  <si>
    <t>Інгулецький районний суд м.Кривого Рогу</t>
  </si>
  <si>
    <t>50026. Дніпропетровська область</t>
  </si>
  <si>
    <t>м. Кривий Ріг</t>
  </si>
  <si>
    <t>вул. Груні Романової. 6-А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</si>
</sst>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view="pageBreakPreview" zoomScale="6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7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869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4" t="s">
        <v>49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1:16" ht="12.75" customHeight="1">
      <c r="A8" s="111" t="s">
        <v>15</v>
      </c>
      <c r="B8" s="109" t="s">
        <v>4</v>
      </c>
      <c r="C8" s="109" t="s">
        <v>13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 customHeight="1">
      <c r="A9" s="109"/>
      <c r="B9" s="109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1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9"/>
      <c r="B10" s="109"/>
      <c r="C10" s="100"/>
      <c r="D10" s="100"/>
      <c r="E10" s="100"/>
      <c r="F10" s="100"/>
      <c r="G10" s="100"/>
      <c r="H10" s="101"/>
      <c r="I10" s="101"/>
      <c r="J10" s="100"/>
      <c r="K10" s="100"/>
      <c r="L10" s="100"/>
      <c r="M10" s="100"/>
      <c r="N10" s="100"/>
      <c r="O10" s="100"/>
      <c r="P10" s="100"/>
    </row>
    <row r="11" spans="1:16" ht="12.75">
      <c r="A11" s="109"/>
      <c r="B11" s="109"/>
      <c r="C11" s="100"/>
      <c r="D11" s="100"/>
      <c r="E11" s="100"/>
      <c r="F11" s="100"/>
      <c r="G11" s="100"/>
      <c r="H11" s="101"/>
      <c r="I11" s="101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9"/>
      <c r="B12" s="109"/>
      <c r="C12" s="100"/>
      <c r="D12" s="100"/>
      <c r="E12" s="100"/>
      <c r="F12" s="100"/>
      <c r="G12" s="100"/>
      <c r="H12" s="101"/>
      <c r="I12" s="101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9"/>
      <c r="B13" s="109"/>
      <c r="C13" s="100"/>
      <c r="D13" s="100"/>
      <c r="E13" s="100"/>
      <c r="F13" s="100"/>
      <c r="G13" s="100"/>
      <c r="H13" s="101"/>
      <c r="I13" s="101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9"/>
      <c r="B14" s="109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2406</v>
      </c>
      <c r="B16" s="55">
        <v>48111093</v>
      </c>
      <c r="C16" s="55">
        <v>22</v>
      </c>
      <c r="D16" s="55">
        <v>262449</v>
      </c>
      <c r="E16" s="56">
        <v>9</v>
      </c>
      <c r="F16" s="55">
        <v>119</v>
      </c>
      <c r="G16" s="56">
        <v>148414</v>
      </c>
      <c r="H16" s="55"/>
      <c r="I16" s="55"/>
      <c r="J16" s="55">
        <v>183</v>
      </c>
      <c r="K16" s="55">
        <v>87</v>
      </c>
      <c r="L16" s="55">
        <v>6058</v>
      </c>
      <c r="M16" s="55">
        <v>320</v>
      </c>
      <c r="N16" s="55">
        <v>76385</v>
      </c>
      <c r="O16" s="55">
        <v>134</v>
      </c>
      <c r="P16" s="55">
        <v>122015</v>
      </c>
    </row>
    <row r="17" spans="1:15" ht="39.75" customHeight="1">
      <c r="A17" s="63">
        <v>2</v>
      </c>
      <c r="B17" s="63">
        <v>2</v>
      </c>
      <c r="C17" s="63">
        <v>1</v>
      </c>
      <c r="D17" s="63">
        <v>4688</v>
      </c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0"/>
      <c r="F28" s="11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2"/>
      <c r="F29" s="11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98425196850393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&amp;L23269FFA&amp;CФорма № 4, Підрозділ: Інгулецький районний суд м.Кривого Рогу,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view="pageBreakPreview" zoomScale="60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5" t="s">
        <v>52</v>
      </c>
      <c r="K6" s="126" t="s">
        <v>10</v>
      </c>
      <c r="L6" s="127"/>
      <c r="M6" s="127"/>
      <c r="N6" s="127"/>
    </row>
    <row r="7" spans="2:14" ht="20.25" customHeight="1">
      <c r="B7" s="114"/>
      <c r="C7" s="114"/>
      <c r="D7" s="118"/>
      <c r="E7" s="118"/>
      <c r="F7" s="118"/>
      <c r="G7" s="118"/>
      <c r="H7" s="118"/>
      <c r="I7" s="118"/>
      <c r="J7" s="125"/>
      <c r="K7" s="127"/>
      <c r="L7" s="127"/>
      <c r="M7" s="127"/>
      <c r="N7" s="127"/>
    </row>
    <row r="8" spans="2:17" ht="24.75" customHeight="1">
      <c r="B8" s="113">
        <v>1</v>
      </c>
      <c r="C8" s="114"/>
      <c r="D8" s="115" t="s">
        <v>40</v>
      </c>
      <c r="E8" s="115"/>
      <c r="F8" s="115"/>
      <c r="G8" s="115"/>
      <c r="H8" s="115"/>
      <c r="I8" s="115"/>
      <c r="J8" s="47" t="s">
        <v>41</v>
      </c>
      <c r="K8" s="116">
        <f>SUM(R10:R17)</f>
        <v>919889</v>
      </c>
      <c r="L8" s="117"/>
      <c r="M8" s="117"/>
      <c r="N8" s="117"/>
      <c r="Q8" s="41"/>
    </row>
    <row r="9" spans="2:14" ht="24.75" customHeight="1">
      <c r="B9" s="113">
        <v>2</v>
      </c>
      <c r="C9" s="118"/>
      <c r="D9" s="115" t="s">
        <v>53</v>
      </c>
      <c r="E9" s="115"/>
      <c r="F9" s="115"/>
      <c r="G9" s="115"/>
      <c r="H9" s="115"/>
      <c r="I9" s="115"/>
      <c r="J9" s="47" t="s">
        <v>41</v>
      </c>
      <c r="K9" s="116">
        <v>1268900</v>
      </c>
      <c r="L9" s="117"/>
      <c r="M9" s="117"/>
      <c r="N9" s="117"/>
    </row>
    <row r="10" spans="2:18" ht="24.75" customHeight="1">
      <c r="B10" s="113">
        <v>3</v>
      </c>
      <c r="C10" s="114"/>
      <c r="D10" s="115" t="s">
        <v>42</v>
      </c>
      <c r="E10" s="115"/>
      <c r="F10" s="115"/>
      <c r="G10" s="115"/>
      <c r="H10" s="115"/>
      <c r="I10" s="115"/>
      <c r="J10" s="47" t="s">
        <v>41</v>
      </c>
      <c r="K10" s="116"/>
      <c r="L10" s="117"/>
      <c r="M10" s="117"/>
      <c r="N10" s="117"/>
      <c r="R10">
        <f>'Роз.3'!D7</f>
        <v>877</v>
      </c>
    </row>
    <row r="11" spans="2:18" ht="24.75" customHeight="1">
      <c r="B11" s="113">
        <v>4</v>
      </c>
      <c r="C11" s="114"/>
      <c r="D11" s="115" t="s">
        <v>43</v>
      </c>
      <c r="E11" s="115"/>
      <c r="F11" s="115"/>
      <c r="G11" s="115"/>
      <c r="H11" s="115"/>
      <c r="I11" s="115"/>
      <c r="J11" s="47">
        <v>212</v>
      </c>
      <c r="K11" s="116"/>
      <c r="L11" s="117"/>
      <c r="M11" s="117"/>
      <c r="N11" s="117"/>
      <c r="R11">
        <f>'Роз.3'!E7</f>
        <v>0</v>
      </c>
    </row>
    <row r="12" spans="2:18" ht="24.75" customHeight="1">
      <c r="B12" s="113">
        <v>5</v>
      </c>
      <c r="C12" s="114"/>
      <c r="D12" s="115" t="s">
        <v>44</v>
      </c>
      <c r="E12" s="115"/>
      <c r="F12" s="115"/>
      <c r="G12" s="115"/>
      <c r="H12" s="115"/>
      <c r="I12" s="115"/>
      <c r="J12" s="47">
        <v>201</v>
      </c>
      <c r="K12" s="116"/>
      <c r="L12" s="117"/>
      <c r="M12" s="117"/>
      <c r="N12" s="117"/>
      <c r="R12">
        <f>'Роз.3'!F7</f>
        <v>585</v>
      </c>
    </row>
    <row r="13" spans="2:18" ht="24.75" customHeight="1">
      <c r="B13" s="113">
        <v>6</v>
      </c>
      <c r="C13" s="114"/>
      <c r="D13" s="115" t="s">
        <v>54</v>
      </c>
      <c r="E13" s="115"/>
      <c r="F13" s="115"/>
      <c r="G13" s="115"/>
      <c r="H13" s="115"/>
      <c r="I13" s="115"/>
      <c r="J13" s="47">
        <v>207</v>
      </c>
      <c r="K13" s="116"/>
      <c r="L13" s="117"/>
      <c r="M13" s="117"/>
      <c r="N13" s="117"/>
      <c r="R13">
        <f>'Роз.3'!G7</f>
        <v>0</v>
      </c>
    </row>
    <row r="14" spans="2:18" ht="24.75" customHeight="1">
      <c r="B14" s="113">
        <v>7</v>
      </c>
      <c r="C14" s="114"/>
      <c r="D14" s="115" t="s">
        <v>55</v>
      </c>
      <c r="E14" s="115"/>
      <c r="F14" s="115"/>
      <c r="G14" s="115"/>
      <c r="H14" s="115"/>
      <c r="I14" s="115"/>
      <c r="J14" s="47">
        <v>208</v>
      </c>
      <c r="K14" s="116"/>
      <c r="L14" s="117"/>
      <c r="M14" s="117"/>
      <c r="N14" s="117"/>
      <c r="R14">
        <f>'Роз.3'!H7</f>
        <v>299974</v>
      </c>
    </row>
    <row r="15" spans="2:18" ht="24.75" customHeight="1">
      <c r="B15" s="113">
        <v>8</v>
      </c>
      <c r="C15" s="114"/>
      <c r="D15" s="99" t="s">
        <v>45</v>
      </c>
      <c r="E15" s="99"/>
      <c r="F15" s="99"/>
      <c r="G15" s="99"/>
      <c r="H15" s="99"/>
      <c r="I15" s="99"/>
      <c r="J15" s="46">
        <v>201</v>
      </c>
      <c r="K15" s="116"/>
      <c r="L15" s="117"/>
      <c r="M15" s="117"/>
      <c r="N15" s="117"/>
      <c r="R15">
        <f>'Роз.3'!I7</f>
        <v>491331</v>
      </c>
    </row>
    <row r="16" spans="2:18" ht="24.75" customHeight="1">
      <c r="B16" s="113">
        <v>9</v>
      </c>
      <c r="C16" s="114"/>
      <c r="D16" s="115" t="s">
        <v>56</v>
      </c>
      <c r="E16" s="115"/>
      <c r="F16" s="115"/>
      <c r="G16" s="115"/>
      <c r="H16" s="115"/>
      <c r="I16" s="115"/>
      <c r="J16" s="47">
        <v>207</v>
      </c>
      <c r="K16" s="116"/>
      <c r="L16" s="117"/>
      <c r="M16" s="117"/>
      <c r="N16" s="117"/>
      <c r="R16">
        <f>'Роз.3'!J7</f>
        <v>127122</v>
      </c>
    </row>
    <row r="17" spans="2:18" ht="24.75" customHeight="1">
      <c r="B17" s="113">
        <v>10</v>
      </c>
      <c r="C17" s="114"/>
      <c r="D17" s="115" t="s">
        <v>46</v>
      </c>
      <c r="E17" s="115"/>
      <c r="F17" s="115"/>
      <c r="G17" s="115"/>
      <c r="H17" s="115"/>
      <c r="I17" s="115"/>
      <c r="J17" s="47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3">
        <v>11</v>
      </c>
      <c r="C18" s="114"/>
      <c r="D18" s="115" t="s">
        <v>47</v>
      </c>
      <c r="E18" s="115"/>
      <c r="F18" s="115"/>
      <c r="G18" s="115"/>
      <c r="H18" s="115"/>
      <c r="I18" s="115"/>
      <c r="J18" s="47">
        <v>222</v>
      </c>
      <c r="K18" s="116"/>
      <c r="L18" s="117"/>
      <c r="M18" s="117"/>
      <c r="N18" s="117"/>
    </row>
    <row r="19" spans="2:14" ht="24.75" customHeight="1">
      <c r="B19" s="113">
        <v>12</v>
      </c>
      <c r="C19" s="114"/>
      <c r="D19" s="115" t="s">
        <v>48</v>
      </c>
      <c r="E19" s="115"/>
      <c r="F19" s="115"/>
      <c r="G19" s="115"/>
      <c r="H19" s="115"/>
      <c r="I19" s="115"/>
      <c r="J19" s="47">
        <v>227</v>
      </c>
      <c r="K19" s="116"/>
      <c r="L19" s="117"/>
      <c r="M19" s="117"/>
      <c r="N19" s="117"/>
    </row>
    <row r="20" spans="2:14" ht="24.75" customHeight="1">
      <c r="B20" s="113">
        <v>13</v>
      </c>
      <c r="C20" s="114"/>
      <c r="D20" s="115" t="s">
        <v>57</v>
      </c>
      <c r="E20" s="115"/>
      <c r="F20" s="115"/>
      <c r="G20" s="115"/>
      <c r="H20" s="115"/>
      <c r="I20" s="115"/>
      <c r="J20" s="47">
        <v>176</v>
      </c>
      <c r="K20" s="116"/>
      <c r="L20" s="117"/>
      <c r="M20" s="117"/>
      <c r="N20" s="11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98425196850393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&amp;L23269FFA&amp;CФорма № 4, Підрозділ: Інгулецький районний суд м.Кривого Рогу,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view="pageBreakPreview" zoomScale="60" zoomScalePageLayoutView="55" workbookViewId="0" topLeftCell="A1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93" t="s">
        <v>11</v>
      </c>
      <c r="B1" s="93"/>
      <c r="C1" s="93"/>
      <c r="D1" s="93"/>
      <c r="E1" s="93"/>
      <c r="F1" s="93"/>
      <c r="G1" s="93"/>
      <c r="H1" s="93"/>
      <c r="I1" s="93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95" t="s">
        <v>51</v>
      </c>
      <c r="C2" s="95"/>
      <c r="D2" s="95"/>
      <c r="E2" s="95"/>
      <c r="F2" s="95"/>
      <c r="G2" s="95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4"/>
      <c r="B4" s="114"/>
      <c r="C4" s="131" t="s">
        <v>38</v>
      </c>
      <c r="D4" s="113" t="s">
        <v>31</v>
      </c>
      <c r="E4" s="113"/>
      <c r="F4" s="113" t="s">
        <v>32</v>
      </c>
      <c r="G4" s="130"/>
      <c r="H4" s="113" t="s">
        <v>33</v>
      </c>
      <c r="I4" s="130"/>
      <c r="J4" s="113" t="s">
        <v>34</v>
      </c>
      <c r="K4" s="113"/>
      <c r="L4" s="2"/>
      <c r="M4" s="2"/>
      <c r="N4" s="2"/>
      <c r="O4" s="2"/>
      <c r="P4" s="2"/>
      <c r="Q4" s="2"/>
    </row>
    <row r="5" spans="1:17" ht="32.25" customHeight="1">
      <c r="A5" s="114"/>
      <c r="B5" s="114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4"/>
      <c r="B6" s="114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90"/>
      <c r="C7" s="34">
        <v>1</v>
      </c>
      <c r="D7" s="57">
        <f>SUM(D8:D20)</f>
        <v>877</v>
      </c>
      <c r="E7" s="57">
        <f>SUM(E8:E20)</f>
        <v>0</v>
      </c>
      <c r="F7" s="57">
        <f aca="true" t="shared" si="0" ref="F7:K7">SUM(F8:F20)</f>
        <v>585</v>
      </c>
      <c r="G7" s="57">
        <f t="shared" si="0"/>
        <v>0</v>
      </c>
      <c r="H7" s="57">
        <f t="shared" si="0"/>
        <v>299974</v>
      </c>
      <c r="I7" s="57">
        <f t="shared" si="0"/>
        <v>491331</v>
      </c>
      <c r="J7" s="57">
        <f t="shared" si="0"/>
        <v>127122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98" t="s">
        <v>66</v>
      </c>
      <c r="B8" s="90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96" t="s">
        <v>18</v>
      </c>
      <c r="B9" s="97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28" t="s">
        <v>19</v>
      </c>
      <c r="B10" s="94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96" t="s">
        <v>20</v>
      </c>
      <c r="B11" s="97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92" t="s">
        <v>37</v>
      </c>
      <c r="B12" s="92"/>
      <c r="C12" s="34">
        <v>6</v>
      </c>
      <c r="D12" s="55"/>
      <c r="E12" s="55"/>
      <c r="F12" s="55"/>
      <c r="G12" s="55"/>
      <c r="H12" s="55"/>
      <c r="I12" s="55"/>
      <c r="J12" s="55">
        <v>30007</v>
      </c>
      <c r="K12" s="55"/>
      <c r="L12" s="2"/>
      <c r="M12" s="2"/>
      <c r="N12" s="2"/>
      <c r="O12" s="2"/>
      <c r="P12" s="2"/>
      <c r="Q12" s="2"/>
    </row>
    <row r="13" spans="1:17" ht="13.5" customHeight="1">
      <c r="A13" s="96" t="s">
        <v>21</v>
      </c>
      <c r="B13" s="97"/>
      <c r="C13" s="34">
        <v>7</v>
      </c>
      <c r="D13" s="55"/>
      <c r="E13" s="55"/>
      <c r="F13" s="55"/>
      <c r="G13" s="55"/>
      <c r="H13" s="55"/>
      <c r="I13" s="55"/>
      <c r="J13" s="55">
        <v>18132</v>
      </c>
      <c r="K13" s="55"/>
      <c r="L13" s="2"/>
      <c r="M13" s="2"/>
      <c r="N13" s="2"/>
      <c r="O13" s="2"/>
      <c r="P13" s="2"/>
      <c r="Q13" s="2"/>
    </row>
    <row r="14" spans="1:17" ht="15" customHeight="1">
      <c r="A14" s="96" t="s">
        <v>22</v>
      </c>
      <c r="B14" s="97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96" t="s">
        <v>23</v>
      </c>
      <c r="B15" s="97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96" t="s">
        <v>24</v>
      </c>
      <c r="B16" s="97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96" t="s">
        <v>25</v>
      </c>
      <c r="B17" s="94"/>
      <c r="C17" s="34">
        <v>11</v>
      </c>
      <c r="D17" s="55"/>
      <c r="E17" s="55"/>
      <c r="F17" s="55">
        <v>173</v>
      </c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96" t="s">
        <v>26</v>
      </c>
      <c r="B18" s="114"/>
      <c r="C18" s="34">
        <v>12</v>
      </c>
      <c r="D18" s="55"/>
      <c r="E18" s="55"/>
      <c r="F18" s="55">
        <v>412</v>
      </c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96" t="s">
        <v>27</v>
      </c>
      <c r="B19" s="96"/>
      <c r="C19" s="34">
        <v>13</v>
      </c>
      <c r="D19" s="55">
        <v>877</v>
      </c>
      <c r="E19" s="55"/>
      <c r="F19" s="55"/>
      <c r="G19" s="55"/>
      <c r="H19" s="55"/>
      <c r="I19" s="55"/>
      <c r="J19" s="55">
        <v>78983</v>
      </c>
      <c r="K19" s="55"/>
      <c r="L19" s="2"/>
      <c r="M19" s="2"/>
      <c r="N19" s="2"/>
      <c r="O19" s="2"/>
      <c r="P19" s="2"/>
      <c r="Q19" s="2"/>
    </row>
    <row r="20" spans="1:17" ht="13.5" customHeight="1">
      <c r="A20" s="96" t="s">
        <v>28</v>
      </c>
      <c r="B20" s="97"/>
      <c r="C20" s="34">
        <v>14</v>
      </c>
      <c r="D20" s="55"/>
      <c r="E20" s="55"/>
      <c r="F20" s="55"/>
      <c r="G20" s="55"/>
      <c r="H20" s="55">
        <v>299974</v>
      </c>
      <c r="I20" s="55">
        <v>491331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91" t="s">
        <v>16</v>
      </c>
      <c r="B21" s="48" t="s">
        <v>29</v>
      </c>
      <c r="C21" s="34">
        <v>15</v>
      </c>
      <c r="D21" s="55">
        <v>175</v>
      </c>
      <c r="E21" s="55"/>
      <c r="F21" s="55">
        <v>412</v>
      </c>
      <c r="G21" s="55"/>
      <c r="H21" s="55">
        <v>166732</v>
      </c>
      <c r="I21" s="55">
        <v>224900</v>
      </c>
      <c r="J21" s="55">
        <v>8020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91"/>
      <c r="B22" s="35" t="s">
        <v>30</v>
      </c>
      <c r="C22" s="34">
        <v>16</v>
      </c>
      <c r="D22" s="55"/>
      <c r="E22" s="55"/>
      <c r="F22" s="55"/>
      <c r="G22" s="55"/>
      <c r="H22" s="55"/>
      <c r="I22" s="55">
        <v>6371</v>
      </c>
      <c r="J22" s="55">
        <v>3368</v>
      </c>
      <c r="K22" s="55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90"/>
      <c r="C23" s="34">
        <v>17</v>
      </c>
      <c r="D23" s="55"/>
      <c r="E23" s="55"/>
      <c r="F23" s="55">
        <v>173</v>
      </c>
      <c r="G23" s="55"/>
      <c r="H23" s="55">
        <v>124523</v>
      </c>
      <c r="I23" s="55">
        <v>78408</v>
      </c>
      <c r="J23" s="55">
        <v>24023</v>
      </c>
      <c r="K23" s="55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55">
        <v>702</v>
      </c>
      <c r="E24" s="55"/>
      <c r="F24" s="55"/>
      <c r="G24" s="55"/>
      <c r="H24" s="55">
        <v>8719</v>
      </c>
      <c r="I24" s="55">
        <v>181652</v>
      </c>
      <c r="J24" s="55">
        <v>91711</v>
      </c>
      <c r="K24" s="55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57">
        <f>D24-D25-D26</f>
        <v>702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8719</v>
      </c>
      <c r="I27" s="57">
        <f t="shared" si="1"/>
        <v>181652</v>
      </c>
      <c r="J27" s="57">
        <f t="shared" si="1"/>
        <v>91711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0"/>
      <c r="D30" s="140"/>
      <c r="F30" s="141" t="s">
        <v>96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 t="s">
        <v>97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 t="s">
        <v>98</v>
      </c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 t="s">
        <v>98</v>
      </c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6" t="s">
        <v>99</v>
      </c>
      <c r="D39" s="146"/>
      <c r="E39" s="146"/>
      <c r="G39" s="147" t="s">
        <v>100</v>
      </c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3:D33"/>
    <mergeCell ref="F33:G33"/>
    <mergeCell ref="C34:D34"/>
    <mergeCell ref="F34:G34"/>
    <mergeCell ref="C30:D30"/>
    <mergeCell ref="F30:G30"/>
    <mergeCell ref="C31:D31"/>
    <mergeCell ref="F31:G31"/>
    <mergeCell ref="A26:B26"/>
    <mergeCell ref="A27:B27"/>
    <mergeCell ref="A23:B23"/>
    <mergeCell ref="A24:B24"/>
    <mergeCell ref="A25:B25"/>
    <mergeCell ref="J4:K4"/>
    <mergeCell ref="A7:B7"/>
    <mergeCell ref="D4:E4"/>
    <mergeCell ref="F4:G4"/>
    <mergeCell ref="C4:C6"/>
    <mergeCell ref="H4:I4"/>
    <mergeCell ref="A4:B6"/>
    <mergeCell ref="A1:I1"/>
    <mergeCell ref="A18:B18"/>
    <mergeCell ref="A17:B17"/>
    <mergeCell ref="A19:B19"/>
    <mergeCell ref="A14:B14"/>
    <mergeCell ref="A15:B15"/>
    <mergeCell ref="A11:B11"/>
    <mergeCell ref="B2:G2"/>
    <mergeCell ref="A9:B9"/>
    <mergeCell ref="A10:B10"/>
    <mergeCell ref="A16:B16"/>
    <mergeCell ref="A8:B8"/>
    <mergeCell ref="A21:A22"/>
    <mergeCell ref="A13:B13"/>
    <mergeCell ref="A12:B12"/>
    <mergeCell ref="A20:B20"/>
  </mergeCells>
  <printOptions/>
  <pageMargins left="0.2362204724409449" right="0.2362204724409449" top="0.984251968503937" bottom="0.15748031496062992" header="0.31496062992125984" footer="0.31496062992125984"/>
  <pageSetup firstPageNumber="4" useFirstPageNumber="1" fitToHeight="1" fitToWidth="1" horizontalDpi="600" verticalDpi="600" orientation="landscape" paperSize="9" scale="76" r:id="rId1"/>
  <headerFooter alignWithMargins="0">
    <oddFooter>&amp;L23269FFA&amp;CФорма № 4, Підрозділ: Інгулецький районний суд м.Кривого Рогу,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60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7.00390625" style="20" customWidth="1"/>
    <col min="8" max="8" width="3.00390625" style="20" customWidth="1"/>
    <col min="9" max="9" width="7.75390625" style="20" customWidth="1"/>
    <col min="10" max="10" width="2.375" style="20" customWidth="1"/>
    <col min="11" max="11" width="9.253906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101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102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103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104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105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&amp;L23269FFA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AL-PC</cp:lastModifiedBy>
  <cp:lastPrinted>2016-02-11T15:33:07Z</cp:lastPrinted>
  <dcterms:created xsi:type="dcterms:W3CDTF">2015-09-09T11:49:35Z</dcterms:created>
  <dcterms:modified xsi:type="dcterms:W3CDTF">2016-02-11T15:33:11Z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4_00213_4.2015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258FC129</vt:lpwstr>
  </property>
  <property fmtid="{D5CDD505-2E9C-101B-9397-08002B2CF9AE}" pid="9" name="Підрозділ">
    <vt:lpwstr>Інгулецький районний суд м.Кривого Рогу</vt:lpwstr>
  </property>
  <property fmtid="{D5CDD505-2E9C-101B-9397-08002B2CF9AE}" pid="10" name="ПідрозділDBID">
    <vt:i4>0</vt:i4>
  </property>
  <property fmtid="{D5CDD505-2E9C-101B-9397-08002B2CF9AE}" pid="11" name="ПідрозділID">
    <vt:i4>401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3.15.1.1356</vt:lpwstr>
  </property>
</Properties>
</file>