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<sst xmlns="http://schemas.openxmlformats.org/spreadsheetml/2006/main" count="177" uniqueCount="145">
  <si>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</si>
  <si>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</si>
  <si>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</si>
  <si>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</si>
  <si>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</si>
  <si>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</si>
  <si>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</si>
  <si>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</si>
  <si>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</si>
  <si>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</si>
  <si>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</si>
  <si>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</si>
  <si>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</si>
  <si>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</si>
  <si>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</si>
  <si>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</si>
  <si>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</si>
  <si>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</si>
  <si>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</si>
  <si>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</si>
  <si>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</si>
  <si>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</si>
  <si>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</si>
  <si>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</si>
  <si>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</si>
  <si>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</si>
  <si>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</si>
  <si>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</si>
  <si>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</si>
  <si>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</si>
  <si>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</si>
  <si>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</si>
  <si>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</si>
  <si>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</si>
  <si>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</si>
  <si>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</si>
  <si>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</si>
  <si>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</si>
  <si>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</si>
  <si>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</si>
  <si>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</si>
  <si>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</si>
  <si>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</si>
  <si>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</si>
  <si>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</si>
  <si>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</si>
  <si>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</si>
  <si>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</si>
  <si>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</si>
  <si>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</si>
  <si>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</si>
  <si>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</si>
  <si>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</si>
  <si>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</si>
  <si>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</si>
  <si>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</si>
  <si>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</si>
  <si>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</si>
  <si>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</si>
  <si>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</si>
  <si>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</si>
  <si>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</si>
  <si>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</si>
  <si>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</si>
  <si>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</si>
  <si>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</si>
  <si>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</si>
  <si>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</si>
  <si>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</si>
  <si>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</si>
  <si>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</si>
  <si>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</si>
  <si>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</si>
  <si>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</si>
  <si>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</si>
  <si>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</si>
  <si>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</si>
  <si>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</si>
  <si>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</si>
  <si>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</si>
  <si>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</si>
  <si>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</si>
  <si>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</si>
  <si>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</si>
  <si>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</si>
  <si>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</si>
  <si>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</si>
  <si>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</si>
  <si>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</si>
  <si>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</si>
  <si>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</si>
  <si>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</si>
  <si>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</si>
  <si>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</si>
  <si>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</si>
  <si>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</si>
  <si>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</si>
  <si>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</si>
  <si>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</si>
  <si>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</si>
  <si>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</si>
  <si>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</si>
  <si>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</si>
  <si>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</si>
  <si>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</si>
  <si>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</si>
  <si>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</si>
  <si>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</si>
  <si>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</si>
  <si>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</si>
  <si>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</si>
  <si>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</si>
  <si>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</si>
  <si>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</si>
  <si>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</si>
  <si>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</si>
  <si>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</si>
  <si>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</si>
  <si>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</si>
  <si>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</si>
  <si>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</si>
  <si>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</si>
  <si>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</si>
  <si>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</si>
  <si>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</si>
  <si>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</si>
  <si>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</si>
  <si>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</si>
  <si>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</si>
  <si>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</si>
  <si>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</si>
  <si>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</si>
  <si>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</si>
  <si>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</si>
  <si>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</si>
  <si>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Т.Ю.Макарова</t>
  </si>
  <si>
    <t>О.Д. Чариєва</t>
  </si>
  <si>
    <t>(0564) 21-11-81</t>
  </si>
  <si>
    <t>inbox@ing.dp.court.gov.ua</t>
  </si>
  <si>
    <t>4 липня 2016 року</t>
  </si>
  <si>
    <t>перше півріччя 2016 року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</si>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</sst>
</file>

<file path=xl/styles.xml><?xml version="1.0" encoding="utf-8"?>
<styleSheet xmlns="http://schemas.openxmlformats.org/spreadsheetml/2006/main">
  <numFmts count="34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48</v>
      </c>
      <c r="B3" s="205"/>
      <c r="C3" s="205"/>
      <c r="D3" s="205"/>
      <c r="E3" s="205"/>
      <c r="F3" s="205"/>
      <c r="G3" s="198" t="s">
        <v>13</v>
      </c>
      <c r="H3" s="205" t="s">
        <v>65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66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49</v>
      </c>
      <c r="B6" s="210"/>
      <c r="C6" s="210"/>
      <c r="D6" s="210"/>
      <c r="E6" s="210"/>
      <c r="F6" s="210"/>
      <c r="G6" s="11">
        <v>1</v>
      </c>
      <c r="H6" s="22">
        <v>174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117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/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51</v>
      </c>
      <c r="B10" s="216"/>
      <c r="C10" s="216"/>
      <c r="D10" s="216"/>
      <c r="E10" s="216"/>
      <c r="F10" s="216"/>
      <c r="G10" s="11">
        <v>5</v>
      </c>
      <c r="H10" s="55">
        <f>H11+H12</f>
        <v>57</v>
      </c>
      <c r="I10" s="34">
        <v>37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8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49</v>
      </c>
      <c r="I12" s="34">
        <f>I10</f>
        <v>37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>
        <v>2</v>
      </c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10</v>
      </c>
      <c r="I15" s="23">
        <v>10</v>
      </c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20" t="s">
        <v>52</v>
      </c>
      <c r="B18" s="221"/>
      <c r="C18" s="221"/>
      <c r="D18" s="222"/>
      <c r="E18" s="201" t="s">
        <v>53</v>
      </c>
      <c r="F18" s="202"/>
      <c r="G18" s="11">
        <v>13</v>
      </c>
      <c r="H18" s="22">
        <v>3</v>
      </c>
      <c r="I18" s="23">
        <v>3</v>
      </c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>
        <v>4</v>
      </c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87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55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154</v>
      </c>
      <c r="H26" s="55">
        <f>SUM(H27:H42)</f>
        <v>153</v>
      </c>
      <c r="I26" s="34">
        <f>SUM(I27:I42)</f>
        <v>12</v>
      </c>
    </row>
    <row r="27" spans="1:21" ht="18" customHeight="1">
      <c r="A27" s="196" t="s">
        <v>59</v>
      </c>
      <c r="B27" s="197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>
        <v>1</v>
      </c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27</v>
      </c>
      <c r="H28" s="22">
        <v>27</v>
      </c>
      <c r="I28" s="23">
        <v>4</v>
      </c>
      <c r="J28" s="46"/>
      <c r="U28" s="54"/>
    </row>
    <row r="29" spans="1:21" ht="18" customHeight="1">
      <c r="A29" s="196"/>
      <c r="B29" s="197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6</v>
      </c>
      <c r="H31" s="22">
        <v>6</v>
      </c>
      <c r="I31" s="23"/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9</v>
      </c>
      <c r="H32" s="22">
        <v>9</v>
      </c>
      <c r="I32" s="23">
        <v>2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109</v>
      </c>
      <c r="H42" s="29">
        <v>108</v>
      </c>
      <c r="I42" s="81">
        <v>5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63</v>
      </c>
      <c r="B45" s="205"/>
      <c r="C45" s="205"/>
      <c r="D45" s="205"/>
      <c r="E45" s="17" t="s">
        <v>13</v>
      </c>
      <c r="F45" s="77" t="s">
        <v>130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32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20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60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19</v>
      </c>
      <c r="G50" s="32"/>
      <c r="H50" s="39"/>
    </row>
    <row r="51" spans="1:8" ht="21.75" customHeight="1">
      <c r="A51" s="196" t="s">
        <v>67</v>
      </c>
      <c r="B51" s="197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&amp;L88287933&amp;CФорма № 1-1-ОП, Підрозділ: Інгулецький районний суд м.Кривого Рогу,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1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&amp;L88287933&amp;CФорма № 1-1-ОП, Підрозділ: Інгулецький районний суд м.Кривого Рогу,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&amp;L88287933&amp;C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2016-08-17T07:24:20Z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1-1-ОП_00213_2.2016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88287933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Інгулецький районний суд м.Кривого Рогу</vt:lpwstr>
  </property>
  <property fmtid="{D5CDD505-2E9C-101B-9397-08002B2CF9AE}" pid="14" name="ПідрозділID">
    <vt:i4>401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3.17.1.1583</vt:lpwstr>
  </property>
</Properties>
</file>