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<sst xmlns="http://schemas.openxmlformats.org/spreadsheetml/2006/main" count="470" uniqueCount="405">
  <si>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</si>
  <si>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</si>
  <si>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</si>
  <si>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</si>
  <si>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</si>
  <si>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</si>
  <si>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</si>
  <si>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</si>
  <si>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</si>
  <si>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</si>
  <si>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</si>
  <si>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</si>
  <si>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</si>
  <si>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</si>
  <si>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</si>
  <si>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</si>
  <si>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</si>
  <si>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</si>
  <si>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</si>
  <si>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</si>
  <si>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</si>
  <si>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</si>
  <si>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</si>
  <si>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</si>
  <si>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</si>
  <si>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</si>
  <si>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</si>
  <si>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</si>
  <si>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</si>
  <si>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</si>
  <si>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</si>
  <si>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</si>
  <si>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</si>
  <si>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</si>
  <si>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</si>
  <si>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</si>
  <si>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</si>
  <si>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</si>
  <si>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</si>
  <si>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</si>
  <si>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</si>
  <si>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</si>
  <si>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</si>
  <si>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</si>
  <si>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</si>
  <si>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</si>
  <si>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</si>
  <si>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</si>
  <si>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</si>
  <si>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</si>
  <si>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</si>
  <si>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</si>
  <si>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</si>
  <si>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</si>
  <si>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</si>
  <si>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</si>
  <si>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</si>
  <si>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</si>
  <si>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</si>
  <si>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</si>
  <si>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</si>
  <si>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</si>
  <si>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</si>
  <si>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</si>
  <si>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</si>
  <si>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</si>
  <si>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</si>
  <si>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</si>
  <si>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</si>
  <si>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</si>
  <si>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</si>
  <si>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</si>
  <si>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</si>
  <si>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</si>
  <si>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</si>
  <si>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</si>
  <si>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</si>
  <si>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</si>
  <si>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</si>
  <si>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</si>
  <si>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</si>
  <si>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</si>
  <si>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</si>
  <si>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</si>
  <si>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</si>
  <si>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</si>
  <si>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</si>
  <si>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</si>
  <si>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</si>
  <si>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</si>
  <si>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</si>
  <si>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</si>
  <si>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</si>
  <si>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</si>
  <si>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</si>
  <si>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</si>
  <si>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</si>
  <si>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</si>
  <si>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</si>
  <si>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</si>
  <si>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</si>
  <si>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</si>
  <si>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</si>
  <si>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</si>
  <si>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</si>
  <si>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</si>
  <si>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</si>
  <si>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</si>
  <si>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</si>
  <si>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</si>
  <si>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</si>
  <si>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</si>
  <si>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</si>
  <si>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</si>
  <si>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</si>
  <si>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</si>
  <si>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</si>
  <si>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</si>
  <si>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</si>
  <si>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</si>
  <si>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</si>
  <si>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</si>
  <si>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</si>
  <si>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</si>
  <si>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</si>
  <si>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</si>
  <si>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</si>
  <si>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</si>
  <si>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</si>
  <si>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</si>
  <si>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</si>
  <si>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</si>
  <si>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</si>
  <si>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</si>
  <si>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</si>
  <si>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</si>
  <si>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</si>
  <si>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</si>
  <si>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</si>
  <si>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</si>
  <si>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</si>
  <si>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</si>
  <si>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</si>
  <si>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</si>
  <si>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</si>
  <si>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</si>
  <si>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</si>
  <si>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</si>
  <si>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</si>
  <si>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</si>
  <si>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</si>
  <si>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</si>
  <si>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</si>
  <si>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</si>
  <si>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</si>
  <si>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</si>
  <si>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</si>
  <si>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</si>
  <si>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</si>
  <si>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</si>
  <si>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</si>
  <si>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</si>
  <si>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</si>
  <si>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</si>
  <si>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</si>
  <si>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</si>
  <si>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</si>
  <si>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</si>
  <si>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</si>
  <si>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</si>
  <si>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</si>
  <si>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</si>
  <si>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</si>
  <si>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</si>
  <si>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</si>
  <si>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</si>
  <si>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</si>
  <si>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</si>
  <si>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</si>
  <si>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</si>
  <si>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</si>
  <si>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</si>
  <si>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</si>
  <si>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</si>
  <si>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</si>
  <si>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</si>
  <si>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</si>
  <si>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</si>
  <si>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</si>
  <si>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</si>
  <si>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</si>
  <si>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</si>
  <si>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</si>
  <si>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</si>
  <si>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</si>
  <si>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</si>
  <si>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</si>
  <si>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</si>
  <si>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</si>
  <si>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</si>
  <si>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</si>
  <si>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</si>
  <si>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</si>
  <si>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</si>
  <si>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</si>
  <si>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</si>
  <si>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</si>
  <si>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</si>
  <si>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</si>
  <si>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</si>
  <si>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</si>
  <si>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</si>
  <si>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</si>
  <si>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</si>
  <si>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</si>
  <si>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</si>
  <si>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</si>
  <si>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</si>
  <si>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</si>
  <si>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</si>
  <si>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</si>
  <si>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</si>
  <si>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</si>
  <si>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</si>
  <si>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</si>
  <si>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</si>
  <si>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</si>
  <si>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</si>
  <si>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</si>
  <si>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</si>
  <si>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</si>
  <si>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</si>
  <si>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</si>
  <si>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</si>
  <si>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</si>
  <si>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</si>
  <si>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</si>
  <si>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</si>
  <si>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</si>
  <si>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</si>
  <si>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</si>
  <si>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</si>
  <si>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</si>
  <si>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</si>
  <si>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</si>
  <si>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</si>
  <si>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</si>
  <si>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</si>
  <si>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</si>
  <si>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</si>
  <si>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</si>
  <si>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</si>
  <si>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</si>
  <si>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</si>
  <si>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</si>
  <si>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</si>
  <si>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</si>
  <si>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</si>
  <si>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</si>
  <si>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</si>
  <si>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</si>
  <si>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</si>
  <si>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</si>
  <si>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</si>
  <si>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</si>
  <si>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</si>
  <si>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</si>
  <si>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</si>
  <si>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</si>
  <si>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</si>
  <si>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</si>
  <si>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</si>
  <si>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</si>
  <si>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</si>
  <si>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</si>
  <si>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</si>
  <si>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</si>
  <si>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</si>
  <si>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</si>
  <si>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</si>
  <si>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</si>
  <si>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</si>
  <si>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</si>
  <si>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</si>
  <si>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</si>
  <si>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</si>
  <si>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</si>
  <si>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</si>
  <si>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</si>
  <si>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</si>
  <si>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</si>
  <si>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</si>
  <si>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</si>
  <si>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</si>
  <si>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</si>
  <si>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</si>
  <si>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</si>
  <si>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</si>
  <si>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</si>
  <si>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</si>
  <si>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</si>
  <si>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</si>
  <si>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</si>
  <si>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</si>
  <si>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</si>
  <si>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</si>
  <si>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</si>
  <si>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</si>
  <si>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</si>
  <si>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</si>
  <si>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</si>
  <si>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</si>
  <si>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</si>
  <si>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</si>
  <si>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</si>
  <si>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</si>
  <si>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</si>
  <si>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</si>
  <si>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</si>
  <si>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</si>
  <si>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</si>
  <si>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</si>
  <si>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</si>
  <si>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</si>
  <si>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</si>
  <si>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</si>
  <si>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</si>
  <si>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</si>
  <si>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</si>
  <si>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</si>
  <si>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</si>
  <si>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</si>
  <si>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</si>
  <si>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</si>
  <si>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</si>
  <si>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</si>
  <si>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</si>
  <si>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</si>
  <si>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</si>
  <si>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</si>
  <si>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</si>
  <si>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</si>
  <si>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</si>
  <si>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</si>
  <si>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</si>
  <si>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</si>
  <si>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</si>
  <si>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</si>
  <si>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</si>
  <si>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</si>
  <si>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</si>
  <si>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</si>
  <si>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</si>
  <si>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</si>
  <si>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</si>
  <si>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</si>
  <si>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</si>
  <si>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</si>
  <si>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</si>
  <si>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</si>
  <si>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</si>
  <si>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</si>
  <si>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</si>
  <si>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</si>
  <si>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</si>
  <si>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</si>
  <si>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</si>
  <si>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</si>
  <si>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</si>
  <si>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</si>
  <si>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</si>
  <si>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</si>
  <si>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</si>
  <si>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</si>
  <si>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</si>
  <si>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</si>
  <si>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</si>
  <si>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</si>
  <si>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</si>
  <si>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</si>
  <si>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</si>
  <si>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</si>
  <si>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</si>
  <si>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</si>
  <si>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</si>
  <si>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</si>
  <si>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</si>
  <si>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</si>
  <si>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</si>
  <si>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</si>
  <si>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</si>
  <si>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</si>
  <si>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</si>
  <si>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</si>
  <si>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</si>
  <si>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</si>
  <si>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</si>
  <si>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2013 рік</t>
  </si>
  <si>
    <t>Інгулецький районний суд м.Кривого Рогу</t>
  </si>
  <si>
    <t>м. Кривий Ріг</t>
  </si>
  <si>
    <t>вул. Груні Романової. 6-А</t>
  </si>
  <si>
    <t>Т.Ю.Макарова</t>
  </si>
  <si>
    <t>О.Д.Чариєва</t>
  </si>
  <si>
    <t>0564-21-11-81</t>
  </si>
  <si>
    <t>inbox@ing.dp.court.gov.ua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</si>
</sst>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>
        <v>50026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399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&amp;LCAFEE8EC&amp;C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66</v>
      </c>
      <c r="D7" s="212">
        <f>'розділ 2'!E66</f>
        <v>10</v>
      </c>
      <c r="E7" s="210"/>
      <c r="F7" s="212">
        <f>'розділ 2'!H66</f>
        <v>63</v>
      </c>
      <c r="G7" s="212">
        <f>'розділ 2'!I66</f>
        <v>55</v>
      </c>
      <c r="H7" s="210">
        <v>2</v>
      </c>
      <c r="I7" s="212">
        <f>'розділ 2'!O66</f>
        <v>3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1</v>
      </c>
      <c r="D8" s="212">
        <f>'розділи 3, 4, 5'!F6+'розділи 3, 4, 5'!F7</f>
        <v>1</v>
      </c>
      <c r="E8" s="210"/>
      <c r="F8" s="212">
        <f>'розділи 3, 4, 5'!G6+'розділи 3, 4, 5'!G7</f>
        <v>1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0</v>
      </c>
      <c r="D9" s="210">
        <f>'розділи 6, 7'!E13</f>
        <v>0</v>
      </c>
      <c r="E9" s="210">
        <f>'розділи 6, 7'!F13</f>
        <v>0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6</v>
      </c>
      <c r="D12" s="210">
        <f>'розділи 6, 7'!E37</f>
        <v>5</v>
      </c>
      <c r="E12" s="210">
        <f>'розділи 6, 7'!F37</f>
        <v>0</v>
      </c>
      <c r="F12" s="210">
        <f>'розділи 6, 7'!G37</f>
        <v>6</v>
      </c>
      <c r="G12" s="210">
        <f>'розділи 6, 7'!G37</f>
        <v>6</v>
      </c>
      <c r="H12" s="210">
        <f>'розділи 6, 7'!I37</f>
        <v>2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73</v>
      </c>
      <c r="D14" s="211">
        <f aca="true" t="shared" si="0" ref="D14:I14">D7+D8+D9+D10+D11+D12+D13</f>
        <v>16</v>
      </c>
      <c r="E14" s="211">
        <f t="shared" si="0"/>
        <v>0</v>
      </c>
      <c r="F14" s="211">
        <f t="shared" si="0"/>
        <v>70</v>
      </c>
      <c r="G14" s="211">
        <f t="shared" si="0"/>
        <v>61</v>
      </c>
      <c r="H14" s="211">
        <f t="shared" si="0"/>
        <v>4</v>
      </c>
      <c r="I14" s="211">
        <f t="shared" si="0"/>
        <v>3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5</v>
      </c>
      <c r="E10" s="131">
        <v>1</v>
      </c>
      <c r="F10" s="131">
        <v>8</v>
      </c>
      <c r="G10" s="131"/>
      <c r="H10" s="131">
        <v>6</v>
      </c>
      <c r="I10" s="131">
        <v>6</v>
      </c>
      <c r="J10" s="131"/>
      <c r="K10" s="131"/>
      <c r="L10" s="131"/>
      <c r="M10" s="131"/>
      <c r="N10" s="131"/>
      <c r="O10" s="131"/>
      <c r="P10" s="131"/>
      <c r="Q10" s="131"/>
      <c r="R10" s="131">
        <v>8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>
        <v>1</v>
      </c>
      <c r="F11" s="131">
        <v>3</v>
      </c>
      <c r="G11" s="131"/>
      <c r="H11" s="131">
        <v>1</v>
      </c>
      <c r="I11" s="131">
        <v>1</v>
      </c>
      <c r="J11" s="131"/>
      <c r="K11" s="131"/>
      <c r="L11" s="131"/>
      <c r="M11" s="131"/>
      <c r="N11" s="131"/>
      <c r="O11" s="131"/>
      <c r="P11" s="131"/>
      <c r="Q11" s="131"/>
      <c r="R11" s="131">
        <v>3</v>
      </c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2</v>
      </c>
      <c r="E12" s="131"/>
      <c r="F12" s="131">
        <v>2</v>
      </c>
      <c r="G12" s="131"/>
      <c r="H12" s="131">
        <v>2</v>
      </c>
      <c r="I12" s="131">
        <v>2</v>
      </c>
      <c r="J12" s="131"/>
      <c r="K12" s="131"/>
      <c r="L12" s="131"/>
      <c r="M12" s="131"/>
      <c r="N12" s="131"/>
      <c r="O12" s="131"/>
      <c r="P12" s="131"/>
      <c r="Q12" s="131"/>
      <c r="R12" s="131">
        <v>2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>
        <v>2</v>
      </c>
      <c r="E13" s="131"/>
      <c r="F13" s="131">
        <v>2</v>
      </c>
      <c r="G13" s="131"/>
      <c r="H13" s="131">
        <v>2</v>
      </c>
      <c r="I13" s="131">
        <v>2</v>
      </c>
      <c r="J13" s="131"/>
      <c r="K13" s="131"/>
      <c r="L13" s="131"/>
      <c r="M13" s="131"/>
      <c r="N13" s="131"/>
      <c r="O13" s="131"/>
      <c r="P13" s="131"/>
      <c r="Q13" s="131"/>
      <c r="R13" s="131">
        <v>2</v>
      </c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1</v>
      </c>
      <c r="E18" s="131"/>
      <c r="F18" s="131">
        <v>1</v>
      </c>
      <c r="G18" s="131"/>
      <c r="H18" s="131">
        <v>1</v>
      </c>
      <c r="I18" s="131">
        <v>1</v>
      </c>
      <c r="J18" s="131"/>
      <c r="K18" s="131"/>
      <c r="L18" s="131"/>
      <c r="M18" s="131"/>
      <c r="N18" s="131"/>
      <c r="O18" s="131"/>
      <c r="P18" s="131"/>
      <c r="Q18" s="131"/>
      <c r="R18" s="131">
        <v>1</v>
      </c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>
        <v>1</v>
      </c>
      <c r="E19" s="131"/>
      <c r="F19" s="131">
        <v>1</v>
      </c>
      <c r="G19" s="131"/>
      <c r="H19" s="131">
        <v>1</v>
      </c>
      <c r="I19" s="131">
        <v>1</v>
      </c>
      <c r="J19" s="131"/>
      <c r="K19" s="131"/>
      <c r="L19" s="131"/>
      <c r="M19" s="131"/>
      <c r="N19" s="131"/>
      <c r="O19" s="131"/>
      <c r="P19" s="131"/>
      <c r="Q19" s="131"/>
      <c r="R19" s="131">
        <v>1</v>
      </c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11</v>
      </c>
      <c r="E25" s="131">
        <v>3</v>
      </c>
      <c r="F25" s="131">
        <v>22</v>
      </c>
      <c r="G25" s="131"/>
      <c r="H25" s="131">
        <v>13</v>
      </c>
      <c r="I25" s="131">
        <v>11</v>
      </c>
      <c r="J25" s="131">
        <v>1</v>
      </c>
      <c r="K25" s="131"/>
      <c r="L25" s="131">
        <v>1</v>
      </c>
      <c r="M25" s="131"/>
      <c r="N25" s="131"/>
      <c r="O25" s="131">
        <v>1</v>
      </c>
      <c r="P25" s="131">
        <v>1</v>
      </c>
      <c r="Q25" s="131"/>
      <c r="R25" s="131">
        <v>18</v>
      </c>
      <c r="S25" s="131"/>
      <c r="T25" s="140"/>
      <c r="U25" s="140">
        <v>1</v>
      </c>
      <c r="V25" s="140"/>
      <c r="W25" s="140">
        <v>1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6</v>
      </c>
      <c r="E26" s="131"/>
      <c r="F26" s="131">
        <v>8</v>
      </c>
      <c r="G26" s="131"/>
      <c r="H26" s="131">
        <v>6</v>
      </c>
      <c r="I26" s="131">
        <v>5</v>
      </c>
      <c r="J26" s="131">
        <v>1</v>
      </c>
      <c r="K26" s="131"/>
      <c r="L26" s="131"/>
      <c r="M26" s="131"/>
      <c r="N26" s="131"/>
      <c r="O26" s="131"/>
      <c r="P26" s="131"/>
      <c r="Q26" s="131"/>
      <c r="R26" s="131">
        <v>6</v>
      </c>
      <c r="S26" s="131"/>
      <c r="T26" s="140"/>
      <c r="U26" s="140">
        <v>1</v>
      </c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1</v>
      </c>
      <c r="E27" s="131"/>
      <c r="F27" s="131">
        <v>1</v>
      </c>
      <c r="G27" s="131"/>
      <c r="H27" s="131">
        <v>1</v>
      </c>
      <c r="I27" s="131">
        <v>1</v>
      </c>
      <c r="J27" s="131"/>
      <c r="K27" s="131"/>
      <c r="L27" s="131"/>
      <c r="M27" s="131"/>
      <c r="N27" s="131"/>
      <c r="O27" s="131"/>
      <c r="P27" s="131"/>
      <c r="Q27" s="131"/>
      <c r="R27" s="131">
        <v>1</v>
      </c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</v>
      </c>
      <c r="E30" s="131"/>
      <c r="F30" s="131">
        <v>1</v>
      </c>
      <c r="G30" s="131"/>
      <c r="H30" s="131">
        <v>1</v>
      </c>
      <c r="I30" s="131">
        <v>1</v>
      </c>
      <c r="J30" s="131"/>
      <c r="K30" s="131"/>
      <c r="L30" s="131"/>
      <c r="M30" s="131"/>
      <c r="N30" s="131"/>
      <c r="O30" s="131"/>
      <c r="P30" s="131"/>
      <c r="Q30" s="131"/>
      <c r="R30" s="131">
        <v>4</v>
      </c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3</v>
      </c>
      <c r="E31" s="131">
        <v>2</v>
      </c>
      <c r="F31" s="131">
        <v>11</v>
      </c>
      <c r="G31" s="131"/>
      <c r="H31" s="131">
        <v>4</v>
      </c>
      <c r="I31" s="131">
        <v>3</v>
      </c>
      <c r="J31" s="131"/>
      <c r="K31" s="131"/>
      <c r="L31" s="131">
        <v>1</v>
      </c>
      <c r="M31" s="131"/>
      <c r="N31" s="131"/>
      <c r="O31" s="131">
        <v>1</v>
      </c>
      <c r="P31" s="131">
        <v>1</v>
      </c>
      <c r="Q31" s="131"/>
      <c r="R31" s="131">
        <v>6</v>
      </c>
      <c r="S31" s="131"/>
      <c r="T31" s="140"/>
      <c r="U31" s="140"/>
      <c r="V31" s="140"/>
      <c r="W31" s="140">
        <v>1</v>
      </c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>
        <v>2</v>
      </c>
      <c r="F32" s="131">
        <v>3</v>
      </c>
      <c r="G32" s="131"/>
      <c r="H32" s="131">
        <v>2</v>
      </c>
      <c r="I32" s="131">
        <v>2</v>
      </c>
      <c r="J32" s="131"/>
      <c r="K32" s="131"/>
      <c r="L32" s="131"/>
      <c r="M32" s="131"/>
      <c r="N32" s="131"/>
      <c r="O32" s="131">
        <v>1</v>
      </c>
      <c r="P32" s="131">
        <v>1</v>
      </c>
      <c r="Q32" s="131"/>
      <c r="R32" s="131">
        <v>1</v>
      </c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4</v>
      </c>
      <c r="E36" s="131"/>
      <c r="F36" s="131">
        <v>4</v>
      </c>
      <c r="G36" s="131"/>
      <c r="H36" s="131">
        <v>4</v>
      </c>
      <c r="I36" s="131">
        <v>4</v>
      </c>
      <c r="J36" s="131"/>
      <c r="K36" s="131"/>
      <c r="L36" s="131"/>
      <c r="M36" s="131"/>
      <c r="N36" s="131"/>
      <c r="O36" s="131"/>
      <c r="P36" s="131"/>
      <c r="Q36" s="131"/>
      <c r="R36" s="131">
        <v>4</v>
      </c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>
        <v>2</v>
      </c>
      <c r="E40" s="131"/>
      <c r="F40" s="131">
        <v>2</v>
      </c>
      <c r="G40" s="131"/>
      <c r="H40" s="131">
        <v>2</v>
      </c>
      <c r="I40" s="131">
        <v>2</v>
      </c>
      <c r="J40" s="131"/>
      <c r="K40" s="131"/>
      <c r="L40" s="131"/>
      <c r="M40" s="131"/>
      <c r="N40" s="131"/>
      <c r="O40" s="131"/>
      <c r="P40" s="131"/>
      <c r="Q40" s="131"/>
      <c r="R40" s="131">
        <v>2</v>
      </c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8</v>
      </c>
      <c r="E41" s="131">
        <v>1</v>
      </c>
      <c r="F41" s="131">
        <v>12</v>
      </c>
      <c r="G41" s="131"/>
      <c r="H41" s="131">
        <v>8</v>
      </c>
      <c r="I41" s="131">
        <v>8</v>
      </c>
      <c r="J41" s="131"/>
      <c r="K41" s="131"/>
      <c r="L41" s="131"/>
      <c r="M41" s="131"/>
      <c r="N41" s="131"/>
      <c r="O41" s="131">
        <v>1</v>
      </c>
      <c r="P41" s="131">
        <v>1</v>
      </c>
      <c r="Q41" s="131"/>
      <c r="R41" s="131">
        <v>10</v>
      </c>
      <c r="S41" s="131"/>
      <c r="T41" s="140"/>
      <c r="U41" s="140">
        <v>1</v>
      </c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6</v>
      </c>
      <c r="E42" s="131"/>
      <c r="F42" s="131">
        <v>7</v>
      </c>
      <c r="G42" s="131"/>
      <c r="H42" s="131">
        <v>6</v>
      </c>
      <c r="I42" s="131">
        <v>6</v>
      </c>
      <c r="J42" s="131"/>
      <c r="K42" s="131"/>
      <c r="L42" s="131"/>
      <c r="M42" s="131"/>
      <c r="N42" s="131"/>
      <c r="O42" s="131"/>
      <c r="P42" s="131"/>
      <c r="Q42" s="131"/>
      <c r="R42" s="131">
        <v>6</v>
      </c>
      <c r="S42" s="131"/>
      <c r="T42" s="140"/>
      <c r="U42" s="140">
        <v>1</v>
      </c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2</v>
      </c>
      <c r="E43" s="131">
        <v>1</v>
      </c>
      <c r="F43" s="131">
        <v>5</v>
      </c>
      <c r="G43" s="131"/>
      <c r="H43" s="131">
        <v>2</v>
      </c>
      <c r="I43" s="131">
        <v>2</v>
      </c>
      <c r="J43" s="131"/>
      <c r="K43" s="131"/>
      <c r="L43" s="131"/>
      <c r="M43" s="131"/>
      <c r="N43" s="131"/>
      <c r="O43" s="131">
        <v>1</v>
      </c>
      <c r="P43" s="131">
        <v>1</v>
      </c>
      <c r="Q43" s="131"/>
      <c r="R43" s="131">
        <v>4</v>
      </c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>
        <v>1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>
        <v>1</v>
      </c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16</v>
      </c>
      <c r="E46" s="131">
        <v>2</v>
      </c>
      <c r="F46" s="131">
        <v>20</v>
      </c>
      <c r="G46" s="131"/>
      <c r="H46" s="131">
        <v>18</v>
      </c>
      <c r="I46" s="131">
        <v>17</v>
      </c>
      <c r="J46" s="131"/>
      <c r="K46" s="131"/>
      <c r="L46" s="131"/>
      <c r="M46" s="131"/>
      <c r="N46" s="131">
        <v>1</v>
      </c>
      <c r="O46" s="131"/>
      <c r="P46" s="131"/>
      <c r="Q46" s="131"/>
      <c r="R46" s="131">
        <v>19</v>
      </c>
      <c r="S46" s="131"/>
      <c r="T46" s="140"/>
      <c r="U46" s="140"/>
      <c r="V46" s="140"/>
      <c r="W46" s="140"/>
      <c r="X46" s="140"/>
      <c r="Y46" s="140">
        <v>1</v>
      </c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16</v>
      </c>
      <c r="E47" s="131">
        <v>2</v>
      </c>
      <c r="F47" s="131">
        <v>20</v>
      </c>
      <c r="G47" s="131"/>
      <c r="H47" s="131">
        <v>18</v>
      </c>
      <c r="I47" s="131">
        <v>17</v>
      </c>
      <c r="J47" s="131"/>
      <c r="K47" s="131"/>
      <c r="L47" s="131"/>
      <c r="M47" s="131"/>
      <c r="N47" s="131">
        <v>1</v>
      </c>
      <c r="O47" s="131"/>
      <c r="P47" s="131"/>
      <c r="Q47" s="131"/>
      <c r="R47" s="131">
        <v>19</v>
      </c>
      <c r="S47" s="131"/>
      <c r="T47" s="140"/>
      <c r="U47" s="140"/>
      <c r="V47" s="140"/>
      <c r="W47" s="140"/>
      <c r="X47" s="140"/>
      <c r="Y47" s="140">
        <v>1</v>
      </c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10</v>
      </c>
      <c r="E49" s="131">
        <v>2</v>
      </c>
      <c r="F49" s="131">
        <v>14</v>
      </c>
      <c r="G49" s="131"/>
      <c r="H49" s="131">
        <v>12</v>
      </c>
      <c r="I49" s="131">
        <v>11</v>
      </c>
      <c r="J49" s="131"/>
      <c r="K49" s="131"/>
      <c r="L49" s="131"/>
      <c r="M49" s="131"/>
      <c r="N49" s="131">
        <v>1</v>
      </c>
      <c r="O49" s="131"/>
      <c r="P49" s="131"/>
      <c r="Q49" s="131"/>
      <c r="R49" s="131">
        <v>11</v>
      </c>
      <c r="S49" s="131"/>
      <c r="T49" s="140"/>
      <c r="U49" s="140"/>
      <c r="V49" s="140"/>
      <c r="W49" s="140"/>
      <c r="X49" s="140"/>
      <c r="Y49" s="140">
        <v>1</v>
      </c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5</v>
      </c>
      <c r="E56" s="131"/>
      <c r="F56" s="131">
        <v>5</v>
      </c>
      <c r="G56" s="131"/>
      <c r="H56" s="131">
        <v>5</v>
      </c>
      <c r="I56" s="131">
        <v>2</v>
      </c>
      <c r="J56" s="131">
        <v>2</v>
      </c>
      <c r="K56" s="131"/>
      <c r="L56" s="131">
        <v>1</v>
      </c>
      <c r="M56" s="131"/>
      <c r="N56" s="131"/>
      <c r="O56" s="131"/>
      <c r="P56" s="131"/>
      <c r="Q56" s="131"/>
      <c r="R56" s="131">
        <v>4</v>
      </c>
      <c r="S56" s="131"/>
      <c r="T56" s="140"/>
      <c r="U56" s="140">
        <v>2</v>
      </c>
      <c r="V56" s="140"/>
      <c r="W56" s="140">
        <v>1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2</v>
      </c>
      <c r="E57" s="131"/>
      <c r="F57" s="131">
        <v>2</v>
      </c>
      <c r="G57" s="131"/>
      <c r="H57" s="131">
        <v>2</v>
      </c>
      <c r="I57" s="131">
        <v>1</v>
      </c>
      <c r="J57" s="131">
        <v>1</v>
      </c>
      <c r="K57" s="131"/>
      <c r="L57" s="131"/>
      <c r="M57" s="131"/>
      <c r="N57" s="131"/>
      <c r="O57" s="131"/>
      <c r="P57" s="131"/>
      <c r="Q57" s="131"/>
      <c r="R57" s="131">
        <v>1</v>
      </c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>
        <v>1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>
        <v>1</v>
      </c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>
        <v>2</v>
      </c>
      <c r="E62" s="131"/>
      <c r="F62" s="131">
        <v>2</v>
      </c>
      <c r="G62" s="131"/>
      <c r="H62" s="131">
        <v>2</v>
      </c>
      <c r="I62" s="131">
        <v>2</v>
      </c>
      <c r="J62" s="131"/>
      <c r="K62" s="131"/>
      <c r="L62" s="131"/>
      <c r="M62" s="131"/>
      <c r="N62" s="131"/>
      <c r="O62" s="131"/>
      <c r="P62" s="131"/>
      <c r="Q62" s="131"/>
      <c r="R62" s="131">
        <v>2</v>
      </c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>
        <v>1</v>
      </c>
      <c r="F65" s="131">
        <v>2</v>
      </c>
      <c r="G65" s="131"/>
      <c r="H65" s="131">
        <v>2</v>
      </c>
      <c r="I65" s="131"/>
      <c r="J65" s="131">
        <v>2</v>
      </c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>
        <v>2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56</v>
      </c>
      <c r="E66" s="179">
        <f aca="true" t="shared" si="0" ref="E66:Y66">E9+E10+E15+E18+E20+E25+E32+E35+E36+E40+E41+E44+E46+E51+E53+E55+E56+E62+E63+E64+E65</f>
        <v>10</v>
      </c>
      <c r="F66" s="179">
        <f t="shared" si="0"/>
        <v>82</v>
      </c>
      <c r="G66" s="179">
        <f t="shared" si="0"/>
        <v>0</v>
      </c>
      <c r="H66" s="179">
        <f t="shared" si="0"/>
        <v>63</v>
      </c>
      <c r="I66" s="179">
        <f t="shared" si="0"/>
        <v>55</v>
      </c>
      <c r="J66" s="179">
        <f t="shared" si="0"/>
        <v>5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1</v>
      </c>
      <c r="O66" s="179">
        <f t="shared" si="0"/>
        <v>3</v>
      </c>
      <c r="P66" s="179">
        <f t="shared" si="0"/>
        <v>3</v>
      </c>
      <c r="Q66" s="179">
        <f t="shared" si="0"/>
        <v>0</v>
      </c>
      <c r="R66" s="179">
        <f t="shared" si="0"/>
        <v>70</v>
      </c>
      <c r="S66" s="179">
        <f t="shared" si="0"/>
        <v>0</v>
      </c>
      <c r="T66" s="179">
        <f t="shared" si="0"/>
        <v>0</v>
      </c>
      <c r="U66" s="179">
        <f t="shared" si="0"/>
        <v>6</v>
      </c>
      <c r="V66" s="179">
        <f t="shared" si="0"/>
        <v>0</v>
      </c>
      <c r="W66" s="179">
        <f t="shared" si="0"/>
        <v>2</v>
      </c>
      <c r="X66" s="179">
        <f t="shared" si="0"/>
        <v>0</v>
      </c>
      <c r="Y66" s="179">
        <f t="shared" si="0"/>
        <v>1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>
        <v>1</v>
      </c>
      <c r="I68" s="131"/>
      <c r="J68" s="131">
        <v>1</v>
      </c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>
        <v>1</v>
      </c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>
        <v>1</v>
      </c>
      <c r="E69" s="131"/>
      <c r="F69" s="131">
        <v>1</v>
      </c>
      <c r="G69" s="131"/>
      <c r="H69" s="131">
        <v>1</v>
      </c>
      <c r="I69" s="131">
        <v>1</v>
      </c>
      <c r="J69" s="131"/>
      <c r="K69" s="131"/>
      <c r="L69" s="131"/>
      <c r="M69" s="131"/>
      <c r="N69" s="131"/>
      <c r="O69" s="131"/>
      <c r="P69" s="131"/>
      <c r="Q69" s="131"/>
      <c r="R69" s="131">
        <v>1</v>
      </c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1</v>
      </c>
      <c r="G70" s="125"/>
      <c r="H70" s="125">
        <v>1</v>
      </c>
      <c r="I70" s="125">
        <v>1</v>
      </c>
      <c r="J70" s="125"/>
      <c r="K70" s="125"/>
      <c r="L70" s="125"/>
      <c r="M70" s="125"/>
      <c r="N70" s="125"/>
      <c r="O70" s="125"/>
      <c r="P70" s="139"/>
      <c r="Q70" s="139"/>
      <c r="R70" s="125">
        <v>1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>
        <v>2</v>
      </c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>
        <v>2</v>
      </c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>
        <v>7</v>
      </c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>
        <v>2</v>
      </c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9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54600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>
        <v>3609</v>
      </c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9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>
        <v>1</v>
      </c>
      <c r="G6" s="127">
        <v>1</v>
      </c>
      <c r="H6" s="127">
        <v>1</v>
      </c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4</v>
      </c>
      <c r="C14" s="123">
        <v>12150</v>
      </c>
      <c r="D14" s="123"/>
      <c r="E14" s="123"/>
      <c r="F14" s="123">
        <v>3</v>
      </c>
      <c r="G14" s="123">
        <v>1</v>
      </c>
      <c r="H14" s="123"/>
      <c r="I14" s="123"/>
      <c r="J14" s="123"/>
      <c r="K14" s="123">
        <v>2</v>
      </c>
      <c r="L14" s="123"/>
      <c r="M14" s="123">
        <v>29</v>
      </c>
      <c r="N14" s="123"/>
      <c r="O14" s="123"/>
      <c r="P14" s="123">
        <v>31</v>
      </c>
      <c r="Q14" s="123">
        <v>30</v>
      </c>
      <c r="R14" s="123">
        <v>1</v>
      </c>
    </row>
    <row r="15" spans="1:18" ht="18.75" customHeight="1">
      <c r="A15" s="84" t="s">
        <v>270</v>
      </c>
      <c r="B15" s="123"/>
      <c r="C15" s="123"/>
      <c r="D15" s="123"/>
      <c r="E15" s="123">
        <v>11</v>
      </c>
      <c r="F15" s="123"/>
      <c r="G15" s="123"/>
      <c r="H15" s="123"/>
      <c r="I15" s="123">
        <v>11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>
        <v>7</v>
      </c>
      <c r="H21" s="124">
        <v>4</v>
      </c>
      <c r="I21" s="124">
        <v>1</v>
      </c>
      <c r="J21" s="124">
        <v>10</v>
      </c>
      <c r="K21" s="124">
        <v>3</v>
      </c>
      <c r="L21" s="124">
        <v>4</v>
      </c>
      <c r="M21" s="124">
        <v>4</v>
      </c>
      <c r="N21" s="124"/>
      <c r="O21" s="125">
        <v>186080</v>
      </c>
      <c r="P21" s="125">
        <v>186080</v>
      </c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>
        <v>1</v>
      </c>
      <c r="H22" s="124">
        <v>1</v>
      </c>
      <c r="I22" s="124"/>
      <c r="J22" s="124">
        <v>2</v>
      </c>
      <c r="K22" s="124">
        <v>1</v>
      </c>
      <c r="L22" s="124"/>
      <c r="M22" s="124">
        <v>1</v>
      </c>
      <c r="N22" s="124"/>
      <c r="O22" s="125">
        <v>92559</v>
      </c>
      <c r="P22" s="125">
        <v>92559</v>
      </c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>
        <v>1</v>
      </c>
      <c r="I27" s="130">
        <v>1</v>
      </c>
      <c r="J27" s="130"/>
      <c r="K27" s="130"/>
      <c r="L27" s="130"/>
      <c r="M27" s="130">
        <v>1</v>
      </c>
      <c r="N27" s="130"/>
      <c r="O27" s="131">
        <v>5366</v>
      </c>
      <c r="P27" s="131">
        <v>5366</v>
      </c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>
        <v>17</v>
      </c>
      <c r="H28" s="130">
        <v>14</v>
      </c>
      <c r="I28" s="130"/>
      <c r="J28" s="130">
        <v>31</v>
      </c>
      <c r="K28" s="130"/>
      <c r="L28" s="130"/>
      <c r="M28" s="130">
        <v>31</v>
      </c>
      <c r="N28" s="130">
        <v>5</v>
      </c>
      <c r="O28" s="131">
        <v>324425</v>
      </c>
      <c r="P28" s="131">
        <v>94303</v>
      </c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>
        <v>1</v>
      </c>
      <c r="H29" s="130"/>
      <c r="I29" s="130"/>
      <c r="J29" s="130">
        <v>1</v>
      </c>
      <c r="K29" s="130"/>
      <c r="L29" s="130">
        <v>1</v>
      </c>
      <c r="M29" s="130"/>
      <c r="N29" s="130"/>
      <c r="O29" s="131">
        <v>10000</v>
      </c>
      <c r="P29" s="131">
        <v>10000</v>
      </c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>
        <v>17</v>
      </c>
      <c r="H30" s="127">
        <v>9</v>
      </c>
      <c r="I30" s="127"/>
      <c r="J30" s="127">
        <v>26</v>
      </c>
      <c r="K30" s="127">
        <v>6</v>
      </c>
      <c r="L30" s="127">
        <v>9</v>
      </c>
      <c r="M30" s="127">
        <v>11</v>
      </c>
      <c r="N30" s="127"/>
      <c r="O30" s="131">
        <v>544729</v>
      </c>
      <c r="P30" s="131">
        <v>544729</v>
      </c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42</v>
      </c>
      <c r="H31" s="137">
        <f aca="true" t="shared" si="0" ref="H31:P31">H21+H28+H29+H30</f>
        <v>27</v>
      </c>
      <c r="I31" s="137">
        <f t="shared" si="0"/>
        <v>1</v>
      </c>
      <c r="J31" s="137">
        <f t="shared" si="0"/>
        <v>68</v>
      </c>
      <c r="K31" s="137">
        <f t="shared" si="0"/>
        <v>9</v>
      </c>
      <c r="L31" s="137">
        <f t="shared" si="0"/>
        <v>14</v>
      </c>
      <c r="M31" s="137">
        <f t="shared" si="0"/>
        <v>46</v>
      </c>
      <c r="N31" s="137">
        <f t="shared" si="0"/>
        <v>5</v>
      </c>
      <c r="O31" s="137">
        <f t="shared" si="0"/>
        <v>1065234</v>
      </c>
      <c r="P31" s="137">
        <f t="shared" si="0"/>
        <v>835112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>
        <v>1</v>
      </c>
      <c r="E37" s="126">
        <v>5</v>
      </c>
      <c r="F37" s="126"/>
      <c r="G37" s="126">
        <v>6</v>
      </c>
      <c r="H37" s="126">
        <v>1</v>
      </c>
      <c r="I37" s="126">
        <v>2</v>
      </c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>
        <v>2</v>
      </c>
      <c r="F38" s="126"/>
      <c r="G38" s="126">
        <v>2</v>
      </c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>
        <v>1</v>
      </c>
      <c r="E39" s="126">
        <v>3</v>
      </c>
      <c r="F39" s="126"/>
      <c r="G39" s="126">
        <v>4</v>
      </c>
      <c r="H39" s="126">
        <v>1</v>
      </c>
      <c r="I39" s="126">
        <v>2</v>
      </c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401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402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403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403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404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&amp;LCAFEE8EC&amp;CФорма № 1, Підрозділ: Інгулецький районний суд м.Кривого Рогу, Початок періоду: 01.01.2013, Кінець періоду: 31.12.2013&amp;R&amp;P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AL-PC</cp:lastModifiedBy>
  <cp:lastPrinted>2014-10-21T12:26:21Z</cp:lastPrinted>
  <dcterms:created xsi:type="dcterms:W3CDTF">2004-04-20T14:33:35Z</dcterms:created>
  <dcterms:modified xsi:type="dcterms:W3CDTF">2015-01-06T13:18:12Z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CAFEE8EC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3.10.0.500</vt:lpwstr>
  </property>
</Properties>
</file>