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<sst xmlns="http://schemas.openxmlformats.org/spreadsheetml/2006/main" count="132" uniqueCount="107">
  <si>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</si>
  <si>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</si>
  <si>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</si>
  <si>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</si>
  <si>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</si>
  <si>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</si>
  <si>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</si>
  <si>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</si>
  <si>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</si>
  <si>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</si>
  <si>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</si>
  <si>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</si>
  <si>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</si>
  <si>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</si>
  <si>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</si>
  <si>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</si>
  <si>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</si>
  <si>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</si>
  <si>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</si>
  <si>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</si>
  <si>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</si>
  <si>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</si>
  <si>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</si>
  <si>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</si>
  <si>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</si>
  <si>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</si>
  <si>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</si>
  <si>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</si>
  <si>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</si>
  <si>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</si>
  <si>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</si>
  <si>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</si>
  <si>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</si>
  <si>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</si>
  <si>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</si>
  <si>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</si>
  <si>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</si>
  <si>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</si>
  <si>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</si>
  <si>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</si>
  <si>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</si>
  <si>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</si>
  <si>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</si>
  <si>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</si>
  <si>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</si>
  <si>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</si>
  <si>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</si>
  <si>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</si>
  <si>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</si>
  <si>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</si>
  <si>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</si>
  <si>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</si>
  <si>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</si>
  <si>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</si>
  <si>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</si>
  <si>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</si>
  <si>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</si>
  <si>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</si>
  <si>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</si>
  <si>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</si>
  <si>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</si>
  <si>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</si>
  <si>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</si>
  <si>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</si>
  <si>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</si>
  <si>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</si>
  <si>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</si>
  <si>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</si>
  <si>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</si>
  <si>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</si>
  <si>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</si>
  <si>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</si>
  <si>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</si>
  <si>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</si>
  <si>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</si>
  <si>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</si>
  <si>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</si>
  <si>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</si>
  <si>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</si>
  <si>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</si>
  <si>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</si>
  <si>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</si>
  <si>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</si>
  <si>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</si>
  <si>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</si>
  <si>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</si>
  <si>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</si>
  <si>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</si>
  <si>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</si>
  <si>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</si>
  <si>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</si>
  <si>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</si>
  <si>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</si>
  <si>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</si>
  <si>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</si>
  <si>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</si>
  <si>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В.В.Мазуренко</t>
  </si>
  <si>
    <t>О.Д. Чариєва</t>
  </si>
  <si>
    <t>(0564) 21-11-81</t>
  </si>
  <si>
    <t>inbox@ing.dp.court.gov.ua</t>
  </si>
  <si>
    <t>5 січня 2017 року</t>
  </si>
  <si>
    <t>2016 рік</t>
  </si>
  <si>
    <t>Інгулецький районний суд м.Кривого Рогу</t>
  </si>
  <si>
    <t xml:space="preserve">Місцезнаходження: </t>
  </si>
  <si>
    <t>50026. Дніпропетровська область.м. Кривий Ріг</t>
  </si>
  <si>
    <t>вул. Груні Романової</t>
  </si>
  <si>
    <t>6-А</t>
  </si>
</sst>
</file>

<file path=xl/styles.xml><?xml version="1.0" encoding="utf-8"?>
<styleSheet xmlns="http://schemas.openxmlformats.org/spreadsheetml/2006/main">
  <numFmts count="41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1779</v>
      </c>
      <c r="B16" s="88">
        <v>39735593</v>
      </c>
      <c r="C16" s="88">
        <v>20</v>
      </c>
      <c r="D16" s="88">
        <v>202604</v>
      </c>
      <c r="E16" s="89">
        <v>8</v>
      </c>
      <c r="F16" s="88">
        <v>108</v>
      </c>
      <c r="G16" s="89">
        <v>218367</v>
      </c>
      <c r="H16" s="88">
        <v>4</v>
      </c>
      <c r="I16" s="88">
        <v>31390</v>
      </c>
      <c r="J16" s="88">
        <v>207</v>
      </c>
      <c r="K16" s="88">
        <v>24</v>
      </c>
      <c r="L16" s="88">
        <v>52247</v>
      </c>
      <c r="M16" s="88">
        <v>381</v>
      </c>
      <c r="N16" s="88">
        <v>342008</v>
      </c>
      <c r="O16" s="88">
        <v>106</v>
      </c>
      <c r="P16" s="88">
        <v>151773</v>
      </c>
    </row>
    <row r="17" spans="1:15" ht="39.75" customHeight="1">
      <c r="A17" s="59">
        <v>2</v>
      </c>
      <c r="B17" s="59">
        <v>2</v>
      </c>
      <c r="C17" s="59">
        <v>1</v>
      </c>
      <c r="D17" s="59">
        <v>1651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&amp;L6E99B541&amp;CФорма № 4, Підрозділ: Інгулецький районний суд м.Кривого Рогу,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940904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322000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304086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609903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26915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&amp;L6E99B541&amp;CФорма № 4, Підрозділ: Інгулецький районний суд м.Кривого Рогу,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304086</v>
      </c>
      <c r="I7" s="86">
        <f>SUM(I8:I20)</f>
        <v>609903</v>
      </c>
      <c r="J7" s="86">
        <f>SUM(J8:J20)</f>
        <v>26915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11716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3826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11373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304086</v>
      </c>
      <c r="I20" s="88">
        <v>609903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239664</v>
      </c>
      <c r="I21" s="88">
        <v>164382</v>
      </c>
      <c r="J21" s="88">
        <v>2720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1848</v>
      </c>
      <c r="I22" s="88"/>
      <c r="J22" s="88">
        <v>52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40680</v>
      </c>
      <c r="I23" s="88">
        <v>266268</v>
      </c>
      <c r="J23" s="88">
        <v>1054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21894</v>
      </c>
      <c r="I24" s="88">
        <v>179253</v>
      </c>
      <c r="J24" s="88">
        <v>23089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21894</v>
      </c>
      <c r="I27" s="86">
        <f>I24-I25-I26</f>
        <v>179253</v>
      </c>
      <c r="J27" s="86">
        <f>J24-J25-J26</f>
        <v>23089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&amp;L6E99B541&amp;CФорма № 4, Підрозділ: Інгулецький районний суд м.Кривого Рогу,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&amp;L6E99B541&amp;C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2017-01-23T12:29:04Z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6E99B541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