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<sst xmlns="http://schemas.openxmlformats.org/spreadsheetml/2006/main" count="6639" uniqueCount="2441">
  <si>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</si>
  <si>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</si>
  <si>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</si>
  <si>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</si>
  <si>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</si>
  <si>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</si>
  <si>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</si>
  <si>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</si>
  <si>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</si>
  <si>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</si>
  <si>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</si>
  <si>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</si>
  <si>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</si>
  <si>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</si>
  <si>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</si>
  <si>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</si>
  <si>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</si>
  <si>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</si>
  <si>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</si>
  <si>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</si>
  <si>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</si>
  <si>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</si>
  <si>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</si>
  <si>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</si>
  <si>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</si>
  <si>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</si>
  <si>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</si>
  <si>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</si>
  <si>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</si>
  <si>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</si>
  <si>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</si>
  <si>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</si>
  <si>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</si>
  <si>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</si>
  <si>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</si>
  <si>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</si>
  <si>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</si>
  <si>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</si>
  <si>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</si>
  <si>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</si>
  <si>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</si>
  <si>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</si>
  <si>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</si>
  <si>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</si>
  <si>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</si>
  <si>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</si>
  <si>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</si>
  <si>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</si>
  <si>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</si>
  <si>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</si>
  <si>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</si>
  <si>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</si>
  <si>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</si>
  <si>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</si>
  <si>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</si>
  <si>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</si>
  <si>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</si>
  <si>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</si>
  <si>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</si>
  <si>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</si>
  <si>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</si>
  <si>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</si>
  <si>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</si>
  <si>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</si>
  <si>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</si>
  <si>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</si>
  <si>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</si>
  <si>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</si>
  <si>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</si>
  <si>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</si>
  <si>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</si>
  <si>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</si>
  <si>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</si>
  <si>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</si>
  <si>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</si>
  <si>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</si>
  <si>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</si>
  <si>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</si>
  <si>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</si>
  <si>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</si>
  <si>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</si>
  <si>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</si>
  <si>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</si>
  <si>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</si>
  <si>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</si>
  <si>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</si>
  <si>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</si>
  <si>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</si>
  <si>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</si>
  <si>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</si>
  <si>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</si>
  <si>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</si>
  <si>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</si>
  <si>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</si>
  <si>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</si>
  <si>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</si>
  <si>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</si>
  <si>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</si>
  <si>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</si>
  <si>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</si>
  <si>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</si>
  <si>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</si>
  <si>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</si>
  <si>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</si>
  <si>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</si>
  <si>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</si>
  <si>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</si>
  <si>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</si>
  <si>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</si>
  <si>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</si>
  <si>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</si>
  <si>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</si>
  <si>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</si>
  <si>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</si>
  <si>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</si>
  <si>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</si>
  <si>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</si>
  <si>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</si>
  <si>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</si>
  <si>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</si>
  <si>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</si>
  <si>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</si>
  <si>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</si>
  <si>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</si>
  <si>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</si>
  <si>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</si>
  <si>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</si>
  <si>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</si>
  <si>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</si>
  <si>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</si>
  <si>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</si>
  <si>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</si>
  <si>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</si>
  <si>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</si>
  <si>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</si>
  <si>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</si>
  <si>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</si>
  <si>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</si>
  <si>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</si>
  <si>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</si>
  <si>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</si>
  <si>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</si>
  <si>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</si>
  <si>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</si>
  <si>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</si>
  <si>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</si>
  <si>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</si>
  <si>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</si>
  <si>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</si>
  <si>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</si>
  <si>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</si>
  <si>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</si>
  <si>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</si>
  <si>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</si>
  <si>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</si>
  <si>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</si>
  <si>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</si>
  <si>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</si>
  <si>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</si>
  <si>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</si>
  <si>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</si>
  <si>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</si>
  <si>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</si>
  <si>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</si>
  <si>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</si>
  <si>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</si>
  <si>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</si>
  <si>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</si>
  <si>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</si>
  <si>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</si>
  <si>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</si>
  <si>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</si>
  <si>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</si>
  <si>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</si>
  <si>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</si>
  <si>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</si>
  <si>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</si>
  <si>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</si>
  <si>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</si>
  <si>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</si>
  <si>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</si>
  <si>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</si>
  <si>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</si>
  <si>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</si>
  <si>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</si>
  <si>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</si>
  <si>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</si>
  <si>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</si>
  <si>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</si>
  <si>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</si>
  <si>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</si>
  <si>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</si>
  <si>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</si>
  <si>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</si>
  <si>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</si>
  <si>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</si>
  <si>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</si>
  <si>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</si>
  <si>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</si>
  <si>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</si>
  <si>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</si>
  <si>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</si>
  <si>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</si>
  <si>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</si>
  <si>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</si>
  <si>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</si>
  <si>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</si>
  <si>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</si>
  <si>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</si>
  <si>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</si>
  <si>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</si>
  <si>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</si>
  <si>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</si>
  <si>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</si>
  <si>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</si>
  <si>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</si>
  <si>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</si>
  <si>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</si>
  <si>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</si>
  <si>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</si>
  <si>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</si>
  <si>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</si>
  <si>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</si>
  <si>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</si>
  <si>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</si>
  <si>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</si>
  <si>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</si>
  <si>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</si>
  <si>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</si>
  <si>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</si>
  <si>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</si>
  <si>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</si>
  <si>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</si>
  <si>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</si>
  <si>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</si>
  <si>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</si>
  <si>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</si>
  <si>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</si>
  <si>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</si>
  <si>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</si>
  <si>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</si>
  <si>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</si>
  <si>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</si>
  <si>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</si>
  <si>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</si>
  <si>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</si>
  <si>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</si>
  <si>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</si>
  <si>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</si>
  <si>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</si>
  <si>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</si>
  <si>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</si>
  <si>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</si>
  <si>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</si>
  <si>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</si>
  <si>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</si>
  <si>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</si>
  <si>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</si>
  <si>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</si>
  <si>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</si>
  <si>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</si>
  <si>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</si>
  <si>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</si>
  <si>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</si>
  <si>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</si>
  <si>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</si>
  <si>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</si>
  <si>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</si>
  <si>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</si>
  <si>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</si>
  <si>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</si>
  <si>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</si>
  <si>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</si>
  <si>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</si>
  <si>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</si>
  <si>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</si>
  <si>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</si>
  <si>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</si>
  <si>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</si>
  <si>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</si>
  <si>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</si>
  <si>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</si>
  <si>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</si>
  <si>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</si>
  <si>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</si>
  <si>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</si>
  <si>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</si>
  <si>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</si>
  <si>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</si>
  <si>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</si>
  <si>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</si>
  <si>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</si>
  <si>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</si>
  <si>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</si>
  <si>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</si>
  <si>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</si>
  <si>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</si>
  <si>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</si>
  <si>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</si>
  <si>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</si>
  <si>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</si>
  <si>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</si>
  <si>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</si>
  <si>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</si>
  <si>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</si>
  <si>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</si>
  <si>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</si>
  <si>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</si>
  <si>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</si>
  <si>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</si>
  <si>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</si>
  <si>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</si>
  <si>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</si>
  <si>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</si>
  <si>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</si>
  <si>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</si>
  <si>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</si>
  <si>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</si>
  <si>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</si>
  <si>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</si>
  <si>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</si>
  <si>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</si>
  <si>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</si>
  <si>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</si>
  <si>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</si>
  <si>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</si>
  <si>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</si>
  <si>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</si>
  <si>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</si>
  <si>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</si>
  <si>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</si>
  <si>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</si>
  <si>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</si>
  <si>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</si>
  <si>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</si>
  <si>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</si>
  <si>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</si>
  <si>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</si>
  <si>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</si>
  <si>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</si>
  <si>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</si>
  <si>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</si>
  <si>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</si>
  <si>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</si>
  <si>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</si>
  <si>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</si>
  <si>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</si>
  <si>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</si>
  <si>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</si>
  <si>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</si>
  <si>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</si>
  <si>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</si>
  <si>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</si>
  <si>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</si>
  <si>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</si>
  <si>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</si>
  <si>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</si>
  <si>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</si>
  <si>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</si>
  <si>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</si>
  <si>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</si>
  <si>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</si>
  <si>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</si>
  <si>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</si>
  <si>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</si>
  <si>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</si>
  <si>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</si>
  <si>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</si>
  <si>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</si>
  <si>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</si>
  <si>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</si>
  <si>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</si>
  <si>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</si>
  <si>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</si>
  <si>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</si>
  <si>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</si>
  <si>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</si>
  <si>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</si>
  <si>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</si>
  <si>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</si>
  <si>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</si>
  <si>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</si>
  <si>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</si>
  <si>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</si>
  <si>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</si>
  <si>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</si>
  <si>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</si>
  <si>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</si>
  <si>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</si>
  <si>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</si>
  <si>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</si>
  <si>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</si>
  <si>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</si>
  <si>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</si>
  <si>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</si>
  <si>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</si>
  <si>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</si>
  <si>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</si>
  <si>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</si>
  <si>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</si>
  <si>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</si>
  <si>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</si>
  <si>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</si>
  <si>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</si>
  <si>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</si>
  <si>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</si>
  <si>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</si>
  <si>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</si>
  <si>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</si>
  <si>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</si>
  <si>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</si>
  <si>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</si>
  <si>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</si>
  <si>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</si>
  <si>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</si>
  <si>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</si>
  <si>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</si>
  <si>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</si>
  <si>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</si>
  <si>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</si>
  <si>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</si>
  <si>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</si>
  <si>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</si>
  <si>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</si>
  <si>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</si>
  <si>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</si>
  <si>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</si>
  <si>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</si>
  <si>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</si>
  <si>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</si>
  <si>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</si>
  <si>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</si>
  <si>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</si>
  <si>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</si>
  <si>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</si>
  <si>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</si>
  <si>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</si>
  <si>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</si>
  <si>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</si>
  <si>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</si>
  <si>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</si>
  <si>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</si>
  <si>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</si>
  <si>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</si>
  <si>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</si>
  <si>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</si>
  <si>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</si>
  <si>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</si>
  <si>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</si>
  <si>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</si>
  <si>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</si>
  <si>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</si>
  <si>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</si>
  <si>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</si>
  <si>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</si>
  <si>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</si>
  <si>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</si>
  <si>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</si>
  <si>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</si>
  <si>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</si>
  <si>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</si>
  <si>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</si>
  <si>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</si>
  <si>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</si>
  <si>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</si>
  <si>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</si>
  <si>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</si>
  <si>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</si>
  <si>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</si>
  <si>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</si>
  <si>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</si>
  <si>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</si>
  <si>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</si>
  <si>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</si>
  <si>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</si>
  <si>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</si>
  <si>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</si>
  <si>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</si>
  <si>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</si>
  <si>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</si>
  <si>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</si>
  <si>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</si>
  <si>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</si>
  <si>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</si>
  <si>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</si>
  <si>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</si>
  <si>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</si>
  <si>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</si>
  <si>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</si>
  <si>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</si>
  <si>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</si>
  <si>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</si>
  <si>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</si>
  <si>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</si>
  <si>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</si>
  <si>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</si>
  <si>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</si>
  <si>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</si>
  <si>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</si>
  <si>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</si>
  <si>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</si>
  <si>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</si>
  <si>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</si>
  <si>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</si>
  <si>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</si>
  <si>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</si>
  <si>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</si>
  <si>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</si>
  <si>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</si>
  <si>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</si>
  <si>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</si>
  <si>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</si>
  <si>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</si>
  <si>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</si>
  <si>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</si>
  <si>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</si>
  <si>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</si>
  <si>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</si>
  <si>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</si>
  <si>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</si>
  <si>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</si>
  <si>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</si>
  <si>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</si>
  <si>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</si>
  <si>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</si>
  <si>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</si>
  <si>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</si>
  <si>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</si>
  <si>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</si>
  <si>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</si>
  <si>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</si>
  <si>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</si>
  <si>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</si>
  <si>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</si>
  <si>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</si>
  <si>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</si>
  <si>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</si>
  <si>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</si>
  <si>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</si>
  <si>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</si>
  <si>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</si>
  <si>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</si>
  <si>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</si>
  <si>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В.В.Мазуренко</t>
  </si>
  <si>
    <t>О.Д. Чариєва</t>
  </si>
  <si>
    <t>(0564) 21-11-81</t>
  </si>
  <si>
    <t>inbox@ing.dp.court.gov.ua</t>
  </si>
  <si>
    <t>10 січня 2017 року</t>
  </si>
  <si>
    <t>2016 рік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</si>
  <si>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</si>
  <si>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</si>
  <si>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</si>
  <si>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</t>
  </si>
  <si>
    <t>6-А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</si>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</sst>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42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683</v>
      </c>
      <c r="B6" s="191" t="s">
        <v>685</v>
      </c>
      <c r="C6" s="172" t="s">
        <v>1743</v>
      </c>
      <c r="D6" s="14"/>
      <c r="E6" s="187" t="s">
        <v>678</v>
      </c>
      <c r="F6" s="209" t="s">
        <v>681</v>
      </c>
      <c r="G6" s="210"/>
      <c r="H6" s="210"/>
      <c r="I6" s="194"/>
      <c r="J6" s="209" t="s">
        <v>1201</v>
      </c>
      <c r="K6" s="210"/>
      <c r="L6" s="210"/>
      <c r="M6" s="210"/>
      <c r="N6" s="210"/>
      <c r="O6" s="210"/>
      <c r="P6" s="210"/>
      <c r="Q6" s="210"/>
      <c r="R6" s="194"/>
      <c r="S6" s="209" t="s">
        <v>1219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1243</v>
      </c>
      <c r="AL6" s="200"/>
      <c r="AM6" s="200"/>
      <c r="AN6" s="200" t="s">
        <v>1247</v>
      </c>
      <c r="AO6" s="208"/>
      <c r="AP6" s="208"/>
      <c r="AQ6" s="208"/>
      <c r="AR6" s="200" t="s">
        <v>1252</v>
      </c>
      <c r="AS6" s="200" t="s">
        <v>1254</v>
      </c>
      <c r="AT6" s="195" t="s">
        <v>1250</v>
      </c>
      <c r="AU6" s="200"/>
      <c r="AV6" s="200"/>
      <c r="AW6" s="200"/>
      <c r="AX6" s="200"/>
      <c r="AY6" s="200"/>
      <c r="AZ6" s="200"/>
      <c r="BA6" s="200"/>
      <c r="BB6" s="200"/>
      <c r="BC6" s="200" t="s">
        <v>1250</v>
      </c>
      <c r="BD6" s="200"/>
      <c r="BE6" s="200"/>
      <c r="BF6" s="200"/>
      <c r="BG6" s="200"/>
      <c r="BH6" s="200"/>
      <c r="BI6" s="200"/>
      <c r="BJ6" s="200"/>
      <c r="BK6" s="200"/>
      <c r="BL6" s="199" t="s">
        <v>1253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682</v>
      </c>
      <c r="G7" s="183" t="s">
        <v>1128</v>
      </c>
      <c r="H7" s="197" t="s">
        <v>1205</v>
      </c>
      <c r="I7" s="183" t="s">
        <v>1195</v>
      </c>
      <c r="J7" s="203" t="s">
        <v>1202</v>
      </c>
      <c r="K7" s="203" t="s">
        <v>1215</v>
      </c>
      <c r="L7" s="203" t="s">
        <v>1208</v>
      </c>
      <c r="M7" s="203" t="s">
        <v>1198</v>
      </c>
      <c r="N7" s="203" t="s">
        <v>1212</v>
      </c>
      <c r="O7" s="199" t="s">
        <v>1218</v>
      </c>
      <c r="P7" s="199" t="s">
        <v>1209</v>
      </c>
      <c r="Q7" s="199" t="s">
        <v>1222</v>
      </c>
      <c r="R7" s="175" t="s">
        <v>1223</v>
      </c>
      <c r="S7" s="209" t="s">
        <v>1220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1251</v>
      </c>
      <c r="AU7" s="200"/>
      <c r="AV7" s="200"/>
      <c r="AW7" s="200"/>
      <c r="AX7" s="200"/>
      <c r="AY7" s="200"/>
      <c r="AZ7" s="200"/>
      <c r="BA7" s="200"/>
      <c r="BB7" s="200"/>
      <c r="BC7" s="200" t="s">
        <v>1251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1221</v>
      </c>
      <c r="T8" s="200" t="s">
        <v>1228</v>
      </c>
      <c r="U8" s="200"/>
      <c r="V8" s="200"/>
      <c r="W8" s="200"/>
      <c r="X8" s="200"/>
      <c r="Y8" s="200" t="s">
        <v>1228</v>
      </c>
      <c r="Z8" s="200"/>
      <c r="AA8" s="200"/>
      <c r="AB8" s="200" t="s">
        <v>1231</v>
      </c>
      <c r="AC8" s="200" t="s">
        <v>1235</v>
      </c>
      <c r="AD8" s="200" t="s">
        <v>1239</v>
      </c>
      <c r="AE8" s="200" t="s">
        <v>1236</v>
      </c>
      <c r="AF8" s="200" t="s">
        <v>1238</v>
      </c>
      <c r="AG8" s="200" t="s">
        <v>1240</v>
      </c>
      <c r="AH8" s="200" t="s">
        <v>1237</v>
      </c>
      <c r="AI8" s="200" t="s">
        <v>1241</v>
      </c>
      <c r="AJ8" s="200" t="s">
        <v>1242</v>
      </c>
      <c r="AK8" s="200" t="s">
        <v>1244</v>
      </c>
      <c r="AL8" s="200" t="s">
        <v>1245</v>
      </c>
      <c r="AM8" s="200" t="s">
        <v>1223</v>
      </c>
      <c r="AN8" s="200" t="s">
        <v>1237</v>
      </c>
      <c r="AO8" s="200" t="s">
        <v>1248</v>
      </c>
      <c r="AP8" s="200" t="s">
        <v>1246</v>
      </c>
      <c r="AQ8" s="200" t="s">
        <v>1249</v>
      </c>
      <c r="AR8" s="200"/>
      <c r="AS8" s="200"/>
      <c r="AT8" s="199" t="s">
        <v>1221</v>
      </c>
      <c r="AU8" s="200" t="s">
        <v>1228</v>
      </c>
      <c r="AV8" s="200"/>
      <c r="AW8" s="200"/>
      <c r="AX8" s="200"/>
      <c r="AY8" s="200"/>
      <c r="AZ8" s="200"/>
      <c r="BA8" s="200"/>
      <c r="BB8" s="200"/>
      <c r="BC8" s="200" t="s">
        <v>1231</v>
      </c>
      <c r="BD8" s="200" t="s">
        <v>1235</v>
      </c>
      <c r="BE8" s="200" t="s">
        <v>1239</v>
      </c>
      <c r="BF8" s="200" t="s">
        <v>1236</v>
      </c>
      <c r="BG8" s="200" t="s">
        <v>1238</v>
      </c>
      <c r="BH8" s="200" t="s">
        <v>1240</v>
      </c>
      <c r="BI8" s="200" t="s">
        <v>1237</v>
      </c>
      <c r="BJ8" s="200" t="s">
        <v>1241</v>
      </c>
      <c r="BK8" s="200" t="s">
        <v>1242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1229</v>
      </c>
      <c r="U9" s="200" t="s">
        <v>1224</v>
      </c>
      <c r="V9" s="200"/>
      <c r="W9" s="200"/>
      <c r="X9" s="200"/>
      <c r="Y9" s="200" t="s">
        <v>1224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1229</v>
      </c>
      <c r="AV9" s="200" t="s">
        <v>1224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687</v>
      </c>
      <c r="C14" s="18" t="s">
        <v>1746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21</v>
      </c>
      <c r="F31" s="163">
        <f>SUM(F32:F95)</f>
        <v>15</v>
      </c>
      <c r="G31" s="163">
        <f>SUM(G32:G95)</f>
        <v>0</v>
      </c>
      <c r="H31" s="163">
        <f>SUM(H32:H95)</f>
        <v>1</v>
      </c>
      <c r="I31" s="163">
        <f>SUM(I32:I95)</f>
        <v>5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5</v>
      </c>
      <c r="S31" s="163">
        <f>SUM(S32:S95)</f>
        <v>0</v>
      </c>
      <c r="T31" s="163">
        <f>SUM(T32:T95)</f>
        <v>2</v>
      </c>
      <c r="U31" s="163">
        <f>SUM(U32:U95)</f>
        <v>0</v>
      </c>
      <c r="V31" s="163">
        <f>SUM(V32:V95)</f>
        <v>1</v>
      </c>
      <c r="W31" s="163">
        <f>SUM(W32:W95)</f>
        <v>0</v>
      </c>
      <c r="X31" s="163">
        <f>SUM(X32:X95)</f>
        <v>1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7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704</v>
      </c>
      <c r="C42" s="18" t="s">
        <v>1760</v>
      </c>
      <c r="D42" s="18"/>
      <c r="E42" s="167">
        <v>3</v>
      </c>
      <c r="F42" s="167">
        <v>3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>
        <v>1</v>
      </c>
      <c r="AT42" s="167"/>
      <c r="AU42" s="167">
        <v>1</v>
      </c>
      <c r="AV42" s="167"/>
      <c r="AW42" s="167"/>
      <c r="AX42" s="167"/>
      <c r="AY42" s="167">
        <v>1</v>
      </c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705</v>
      </c>
      <c r="C43" s="18" t="s">
        <v>1760</v>
      </c>
      <c r="D43" s="18"/>
      <c r="E43" s="167">
        <v>1</v>
      </c>
      <c r="F43" s="167"/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706</v>
      </c>
      <c r="C44" s="18" t="s">
        <v>1761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708</v>
      </c>
      <c r="C48" s="18" t="s">
        <v>1764</v>
      </c>
      <c r="D48" s="18"/>
      <c r="E48" s="167">
        <v>12</v>
      </c>
      <c r="F48" s="167">
        <v>10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3</v>
      </c>
      <c r="AH48" s="167">
        <v>7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709</v>
      </c>
      <c r="C49" s="18" t="s">
        <v>1764</v>
      </c>
      <c r="D49" s="18"/>
      <c r="E49" s="167">
        <v>2</v>
      </c>
      <c r="F49" s="167">
        <v>1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1767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/>
      <c r="M56" s="167"/>
      <c r="N56" s="167"/>
      <c r="O56" s="167"/>
      <c r="P56" s="167"/>
      <c r="Q56" s="167"/>
      <c r="R56" s="167">
        <v>1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813</v>
      </c>
      <c r="C161" s="18" t="s">
        <v>1804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124</v>
      </c>
      <c r="F202" s="163">
        <f>SUM(F203:F247)</f>
        <v>122</v>
      </c>
      <c r="G202" s="163">
        <f>SUM(G203:G247)</f>
        <v>0</v>
      </c>
      <c r="H202" s="163">
        <f>SUM(H203:H247)</f>
        <v>1</v>
      </c>
      <c r="I202" s="163">
        <f>SUM(I203:I247)</f>
        <v>1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35</v>
      </c>
      <c r="U202" s="163">
        <f>SUM(U203:U247)</f>
        <v>1</v>
      </c>
      <c r="V202" s="163">
        <f>SUM(V203:V247)</f>
        <v>13</v>
      </c>
      <c r="W202" s="163">
        <f>SUM(W203:W247)</f>
        <v>6</v>
      </c>
      <c r="X202" s="163">
        <f>SUM(X203:X247)</f>
        <v>13</v>
      </c>
      <c r="Y202" s="163">
        <f>SUM(Y203:Y247)</f>
        <v>2</v>
      </c>
      <c r="Z202" s="163">
        <f>SUM(Z203:Z247)</f>
        <v>0</v>
      </c>
      <c r="AA202" s="163">
        <f>SUM(AA203:AA247)</f>
        <v>0</v>
      </c>
      <c r="AB202" s="163">
        <f>SUM(AB203:AB247)</f>
        <v>2</v>
      </c>
      <c r="AC202" s="163">
        <f>SUM(AC203:AC247)</f>
        <v>0</v>
      </c>
      <c r="AD202" s="163">
        <f>SUM(AD203:AD247)</f>
        <v>2</v>
      </c>
      <c r="AE202" s="163">
        <f>SUM(AE203:AE247)</f>
        <v>0</v>
      </c>
      <c r="AF202" s="163">
        <f>SUM(AF203:AF247)</f>
        <v>0</v>
      </c>
      <c r="AG202" s="163">
        <f>SUM(AG203:AG247)</f>
        <v>9</v>
      </c>
      <c r="AH202" s="163">
        <f>SUM(AH203:AH247)</f>
        <v>24</v>
      </c>
      <c r="AI202" s="163">
        <f>SUM(AI203:AI247)</f>
        <v>0</v>
      </c>
      <c r="AJ202" s="163">
        <f>SUM(AJ203:AJ247)</f>
        <v>0</v>
      </c>
      <c r="AK202" s="163">
        <f>SUM(AK203:AK247)</f>
        <v>48</v>
      </c>
      <c r="AL202" s="163">
        <f>SUM(AL203:AL247)</f>
        <v>1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1</v>
      </c>
      <c r="AQ202" s="163">
        <f>SUM(AQ203:AQ247)</f>
        <v>2</v>
      </c>
      <c r="AR202" s="163">
        <f>SUM(AR203:AR247)</f>
        <v>16</v>
      </c>
      <c r="AS202" s="163">
        <f>SUM(AS203:AS247)</f>
        <v>32</v>
      </c>
      <c r="AT202" s="163">
        <f>SUM(AT203:AT247)</f>
        <v>0</v>
      </c>
      <c r="AU202" s="163">
        <f>SUM(AU203:AU247)</f>
        <v>29</v>
      </c>
      <c r="AV202" s="163">
        <f>SUM(AV203:AV247)</f>
        <v>1</v>
      </c>
      <c r="AW202" s="163">
        <f>SUM(AW203:AW247)</f>
        <v>4</v>
      </c>
      <c r="AX202" s="163">
        <f>SUM(AX203:AX247)</f>
        <v>7</v>
      </c>
      <c r="AY202" s="163">
        <f>SUM(AY203:AY247)</f>
        <v>16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1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848</v>
      </c>
      <c r="C203" s="18" t="s">
        <v>1826</v>
      </c>
      <c r="D203" s="18"/>
      <c r="E203" s="167">
        <v>35</v>
      </c>
      <c r="F203" s="167">
        <v>35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>
        <v>1</v>
      </c>
      <c r="U203" s="167"/>
      <c r="V203" s="167">
        <v>1</v>
      </c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7</v>
      </c>
      <c r="AH203" s="167">
        <v>19</v>
      </c>
      <c r="AI203" s="167"/>
      <c r="AJ203" s="167"/>
      <c r="AK203" s="167">
        <v>7</v>
      </c>
      <c r="AL203" s="167"/>
      <c r="AM203" s="167">
        <v>1</v>
      </c>
      <c r="AN203" s="167"/>
      <c r="AO203" s="167"/>
      <c r="AP203" s="167"/>
      <c r="AQ203" s="167"/>
      <c r="AR203" s="167"/>
      <c r="AS203" s="167">
        <v>1</v>
      </c>
      <c r="AT203" s="167"/>
      <c r="AU203" s="167">
        <v>1</v>
      </c>
      <c r="AV203" s="167"/>
      <c r="AW203" s="167">
        <v>1</v>
      </c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849</v>
      </c>
      <c r="C204" s="18" t="s">
        <v>1826</v>
      </c>
      <c r="D204" s="18"/>
      <c r="E204" s="167">
        <v>39</v>
      </c>
      <c r="F204" s="167">
        <v>38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15</v>
      </c>
      <c r="U204" s="167">
        <v>1</v>
      </c>
      <c r="V204" s="167">
        <v>11</v>
      </c>
      <c r="W204" s="167">
        <v>3</v>
      </c>
      <c r="X204" s="167"/>
      <c r="Y204" s="167"/>
      <c r="Z204" s="167"/>
      <c r="AA204" s="167"/>
      <c r="AB204" s="167">
        <v>1</v>
      </c>
      <c r="AC204" s="167"/>
      <c r="AD204" s="167">
        <v>2</v>
      </c>
      <c r="AE204" s="167"/>
      <c r="AF204" s="167"/>
      <c r="AG204" s="167"/>
      <c r="AH204" s="167"/>
      <c r="AI204" s="167"/>
      <c r="AJ204" s="167"/>
      <c r="AK204" s="167">
        <v>20</v>
      </c>
      <c r="AL204" s="167"/>
      <c r="AM204" s="167"/>
      <c r="AN204" s="167"/>
      <c r="AO204" s="167"/>
      <c r="AP204" s="167"/>
      <c r="AQ204" s="167"/>
      <c r="AR204" s="167">
        <v>8</v>
      </c>
      <c r="AS204" s="167">
        <v>16</v>
      </c>
      <c r="AT204" s="167"/>
      <c r="AU204" s="167">
        <v>14</v>
      </c>
      <c r="AV204" s="167">
        <v>1</v>
      </c>
      <c r="AW204" s="167">
        <v>3</v>
      </c>
      <c r="AX204" s="167">
        <v>5</v>
      </c>
      <c r="AY204" s="167">
        <v>4</v>
      </c>
      <c r="AZ204" s="167">
        <v>1</v>
      </c>
      <c r="BA204" s="167"/>
      <c r="BB204" s="167"/>
      <c r="BC204" s="167">
        <v>1</v>
      </c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850</v>
      </c>
      <c r="C205" s="18" t="s">
        <v>1826</v>
      </c>
      <c r="D205" s="18"/>
      <c r="E205" s="167">
        <v>19</v>
      </c>
      <c r="F205" s="167">
        <v>19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8</v>
      </c>
      <c r="U205" s="167"/>
      <c r="V205" s="167"/>
      <c r="W205" s="167">
        <v>2</v>
      </c>
      <c r="X205" s="167">
        <v>6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7</v>
      </c>
      <c r="AT205" s="167"/>
      <c r="AU205" s="167">
        <v>7</v>
      </c>
      <c r="AV205" s="167"/>
      <c r="AW205" s="167"/>
      <c r="AX205" s="167">
        <v>1</v>
      </c>
      <c r="AY205" s="167">
        <v>6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853</v>
      </c>
      <c r="C208" s="18" t="s">
        <v>1827</v>
      </c>
      <c r="D208" s="18"/>
      <c r="E208" s="167">
        <v>4</v>
      </c>
      <c r="F208" s="167">
        <v>3</v>
      </c>
      <c r="G208" s="167"/>
      <c r="H208" s="167">
        <v>1</v>
      </c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</v>
      </c>
      <c r="AH208" s="167">
        <v>1</v>
      </c>
      <c r="AI208" s="167"/>
      <c r="AJ208" s="167"/>
      <c r="AK208" s="167">
        <v>1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854</v>
      </c>
      <c r="C209" s="18" t="s">
        <v>1827</v>
      </c>
      <c r="D209" s="18"/>
      <c r="E209" s="167">
        <v>12</v>
      </c>
      <c r="F209" s="167">
        <v>12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6</v>
      </c>
      <c r="U209" s="167"/>
      <c r="V209" s="167"/>
      <c r="W209" s="167"/>
      <c r="X209" s="167">
        <v>6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6</v>
      </c>
      <c r="AL209" s="167"/>
      <c r="AM209" s="167"/>
      <c r="AN209" s="167"/>
      <c r="AO209" s="167"/>
      <c r="AP209" s="167"/>
      <c r="AQ209" s="167"/>
      <c r="AR209" s="167">
        <v>3</v>
      </c>
      <c r="AS209" s="167">
        <v>5</v>
      </c>
      <c r="AT209" s="167"/>
      <c r="AU209" s="167">
        <v>5</v>
      </c>
      <c r="AV209" s="167"/>
      <c r="AW209" s="167"/>
      <c r="AX209" s="167"/>
      <c r="AY209" s="167">
        <v>5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855</v>
      </c>
      <c r="C210" s="18" t="s">
        <v>1827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859</v>
      </c>
      <c r="C214" s="18" t="s">
        <v>1828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/>
      <c r="Y214" s="167">
        <v>1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1</v>
      </c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860</v>
      </c>
      <c r="C215" s="18" t="s">
        <v>1828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/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868</v>
      </c>
      <c r="C223" s="18" t="s">
        <v>1830</v>
      </c>
      <c r="D223" s="18"/>
      <c r="E223" s="167">
        <v>3</v>
      </c>
      <c r="F223" s="167">
        <v>3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>
        <v>2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869</v>
      </c>
      <c r="C224" s="18" t="s">
        <v>1830</v>
      </c>
      <c r="D224" s="18"/>
      <c r="E224" s="167">
        <v>7</v>
      </c>
      <c r="F224" s="167">
        <v>7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2</v>
      </c>
      <c r="U224" s="167"/>
      <c r="V224" s="167">
        <v>1</v>
      </c>
      <c r="W224" s="167">
        <v>1</v>
      </c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>
        <v>3</v>
      </c>
      <c r="AL224" s="167"/>
      <c r="AM224" s="167"/>
      <c r="AN224" s="167"/>
      <c r="AO224" s="167"/>
      <c r="AP224" s="167"/>
      <c r="AQ224" s="167"/>
      <c r="AR224" s="167">
        <v>1</v>
      </c>
      <c r="AS224" s="167">
        <v>2</v>
      </c>
      <c r="AT224" s="167"/>
      <c r="AU224" s="167">
        <v>1</v>
      </c>
      <c r="AV224" s="167"/>
      <c r="AW224" s="167"/>
      <c r="AX224" s="167">
        <v>1</v>
      </c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870</v>
      </c>
      <c r="C225" s="18" t="s">
        <v>1830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872</v>
      </c>
      <c r="C227" s="18" t="s">
        <v>1831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873</v>
      </c>
      <c r="C228" s="18" t="s">
        <v>1831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>
        <v>1</v>
      </c>
      <c r="AM228" s="167"/>
      <c r="AN228" s="167"/>
      <c r="AO228" s="167"/>
      <c r="AP228" s="167">
        <v>1</v>
      </c>
      <c r="AQ228" s="167"/>
      <c r="AR228" s="167">
        <v>1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874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876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>
      <c r="A243" s="5">
        <v>230</v>
      </c>
      <c r="B243" s="10" t="s">
        <v>884</v>
      </c>
      <c r="C243" s="18" t="s">
        <v>1837</v>
      </c>
      <c r="D243" s="18"/>
      <c r="E243" s="167">
        <v>1</v>
      </c>
      <c r="F243" s="167">
        <v>1</v>
      </c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>
        <v>1</v>
      </c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2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1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>
      <c r="A249" s="5">
        <v>236</v>
      </c>
      <c r="B249" s="10" t="s">
        <v>889</v>
      </c>
      <c r="C249" s="18" t="s">
        <v>526</v>
      </c>
      <c r="D249" s="18"/>
      <c r="E249" s="167">
        <v>1</v>
      </c>
      <c r="F249" s="167">
        <v>1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1</v>
      </c>
      <c r="AL249" s="167"/>
      <c r="AM249" s="167"/>
      <c r="AN249" s="167"/>
      <c r="AO249" s="167"/>
      <c r="AP249" s="167"/>
      <c r="AQ249" s="167"/>
      <c r="AR249" s="167">
        <v>1</v>
      </c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904</v>
      </c>
      <c r="C264" s="18" t="s">
        <v>1845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928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931</v>
      </c>
      <c r="C296" s="18" t="s">
        <v>1853</v>
      </c>
      <c r="D296" s="18"/>
      <c r="E296" s="167">
        <v>2</v>
      </c>
      <c r="F296" s="167">
        <v>2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1</v>
      </c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980</v>
      </c>
      <c r="C366" s="18" t="s">
        <v>1885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985</v>
      </c>
      <c r="C373" s="18" t="s">
        <v>1890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992</v>
      </c>
      <c r="C380" s="18" t="s">
        <v>1892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993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1898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1009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6</v>
      </c>
      <c r="F407" s="163">
        <f>SUM(F408:F464)</f>
        <v>4</v>
      </c>
      <c r="G407" s="163">
        <f>SUM(G408:G464)</f>
        <v>0</v>
      </c>
      <c r="H407" s="163">
        <f>SUM(H408:H464)</f>
        <v>0</v>
      </c>
      <c r="I407" s="163">
        <f>SUM(I408:I464)</f>
        <v>2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2</v>
      </c>
      <c r="S407" s="163">
        <f>SUM(S408:S464)</f>
        <v>0</v>
      </c>
      <c r="T407" s="163">
        <f>SUM(T408:T464)</f>
        <v>2</v>
      </c>
      <c r="U407" s="163">
        <f>SUM(U408:U464)</f>
        <v>0</v>
      </c>
      <c r="V407" s="163">
        <f>SUM(V408:V464)</f>
        <v>0</v>
      </c>
      <c r="W407" s="163">
        <f>SUM(W408:W464)</f>
        <v>1</v>
      </c>
      <c r="X407" s="163">
        <f>SUM(X408:X464)</f>
        <v>1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2</v>
      </c>
      <c r="AS407" s="163">
        <f>SUM(AS408:AS464)</f>
        <v>2</v>
      </c>
      <c r="AT407" s="163">
        <f>SUM(AT408:AT464)</f>
        <v>0</v>
      </c>
      <c r="AU407" s="163">
        <f>SUM(AU408:AU464)</f>
        <v>2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2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1028</v>
      </c>
      <c r="C425" s="18" t="s">
        <v>1915</v>
      </c>
      <c r="D425" s="18"/>
      <c r="E425" s="167">
        <v>1</v>
      </c>
      <c r="F425" s="167">
        <v>1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>
        <v>1</v>
      </c>
      <c r="U425" s="167"/>
      <c r="V425" s="167"/>
      <c r="W425" s="167">
        <v>1</v>
      </c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>
        <v>1</v>
      </c>
      <c r="AS425" s="167">
        <v>1</v>
      </c>
      <c r="AT425" s="167"/>
      <c r="AU425" s="167">
        <v>1</v>
      </c>
      <c r="AV425" s="167"/>
      <c r="AW425" s="167"/>
      <c r="AX425" s="167"/>
      <c r="AY425" s="167">
        <v>1</v>
      </c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1038</v>
      </c>
      <c r="C436" s="18" t="s">
        <v>1919</v>
      </c>
      <c r="D436" s="18"/>
      <c r="E436" s="167">
        <v>3</v>
      </c>
      <c r="F436" s="167">
        <v>1</v>
      </c>
      <c r="G436" s="167"/>
      <c r="H436" s="167"/>
      <c r="I436" s="167">
        <v>2</v>
      </c>
      <c r="J436" s="167"/>
      <c r="K436" s="167"/>
      <c r="L436" s="167"/>
      <c r="M436" s="167"/>
      <c r="N436" s="167"/>
      <c r="O436" s="167"/>
      <c r="P436" s="167"/>
      <c r="Q436" s="167"/>
      <c r="R436" s="167">
        <v>2</v>
      </c>
      <c r="S436" s="167"/>
      <c r="T436" s="167">
        <v>1</v>
      </c>
      <c r="U436" s="167"/>
      <c r="V436" s="167"/>
      <c r="W436" s="167"/>
      <c r="X436" s="167">
        <v>1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>
        <v>1</v>
      </c>
      <c r="AS436" s="167">
        <v>1</v>
      </c>
      <c r="AT436" s="167"/>
      <c r="AU436" s="167">
        <v>1</v>
      </c>
      <c r="AV436" s="167"/>
      <c r="AW436" s="167"/>
      <c r="AX436" s="167"/>
      <c r="AY436" s="167">
        <v>1</v>
      </c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1039</v>
      </c>
      <c r="C437" s="18" t="s">
        <v>1919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1354</v>
      </c>
      <c r="C438" s="18" t="s">
        <v>1357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4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4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2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2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>
      <c r="A468" s="5">
        <v>455</v>
      </c>
      <c r="B468" s="10" t="s">
        <v>1063</v>
      </c>
      <c r="C468" s="18" t="s">
        <v>1929</v>
      </c>
      <c r="D468" s="18"/>
      <c r="E468" s="167">
        <v>4</v>
      </c>
      <c r="F468" s="167"/>
      <c r="G468" s="167"/>
      <c r="H468" s="167"/>
      <c r="I468" s="167">
        <v>4</v>
      </c>
      <c r="J468" s="167"/>
      <c r="K468" s="167"/>
      <c r="L468" s="167"/>
      <c r="M468" s="167"/>
      <c r="N468" s="167">
        <v>2</v>
      </c>
      <c r="O468" s="167"/>
      <c r="P468" s="167"/>
      <c r="Q468" s="167"/>
      <c r="R468" s="167">
        <v>2</v>
      </c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18</v>
      </c>
      <c r="F476" s="163">
        <f>SUM(F477:F515)</f>
        <v>14</v>
      </c>
      <c r="G476" s="163">
        <f>SUM(G477:G515)</f>
        <v>0</v>
      </c>
      <c r="H476" s="163">
        <f>SUM(H477:H515)</f>
        <v>0</v>
      </c>
      <c r="I476" s="163">
        <f>SUM(I477:I515)</f>
        <v>4</v>
      </c>
      <c r="J476" s="163">
        <f>SUM(J477:J515)</f>
        <v>0</v>
      </c>
      <c r="K476" s="163">
        <f>SUM(K477:K515)</f>
        <v>0</v>
      </c>
      <c r="L476" s="163">
        <f>SUM(L477:L515)</f>
        <v>4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6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3</v>
      </c>
      <c r="Y476" s="163">
        <f>SUM(Y477:Y515)</f>
        <v>2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7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3</v>
      </c>
      <c r="AR476" s="163">
        <f>SUM(AR477:AR515)</f>
        <v>6</v>
      </c>
      <c r="AS476" s="163">
        <f>SUM(AS477:AS515)</f>
        <v>3</v>
      </c>
      <c r="AT476" s="163">
        <f>SUM(AT477:AT515)</f>
        <v>0</v>
      </c>
      <c r="AU476" s="163">
        <f>SUM(AU477:AU515)</f>
        <v>3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2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1095</v>
      </c>
      <c r="C503" s="18" t="s">
        <v>1944</v>
      </c>
      <c r="D503" s="18"/>
      <c r="E503" s="167">
        <v>4</v>
      </c>
      <c r="F503" s="167"/>
      <c r="G503" s="167"/>
      <c r="H503" s="167"/>
      <c r="I503" s="167">
        <v>4</v>
      </c>
      <c r="J503" s="167"/>
      <c r="K503" s="167"/>
      <c r="L503" s="167">
        <v>4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1096</v>
      </c>
      <c r="C504" s="18" t="s">
        <v>1944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1097</v>
      </c>
      <c r="C505" s="18" t="s">
        <v>1944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>
      <c r="A506" s="5">
        <v>493</v>
      </c>
      <c r="B506" s="10">
        <v>287</v>
      </c>
      <c r="C506" s="18" t="s">
        <v>1945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>
        <v>1</v>
      </c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1098</v>
      </c>
      <c r="C508" s="18" t="s">
        <v>1947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1099</v>
      </c>
      <c r="C509" s="18" t="s">
        <v>1947</v>
      </c>
      <c r="D509" s="18"/>
      <c r="E509" s="167">
        <v>11</v>
      </c>
      <c r="F509" s="167">
        <v>11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5</v>
      </c>
      <c r="U509" s="167"/>
      <c r="V509" s="167"/>
      <c r="W509" s="167"/>
      <c r="X509" s="167">
        <v>3</v>
      </c>
      <c r="Y509" s="167">
        <v>2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6</v>
      </c>
      <c r="AL509" s="167"/>
      <c r="AM509" s="167"/>
      <c r="AN509" s="167"/>
      <c r="AO509" s="167"/>
      <c r="AP509" s="167"/>
      <c r="AQ509" s="167">
        <v>3</v>
      </c>
      <c r="AR509" s="167">
        <v>6</v>
      </c>
      <c r="AS509" s="167">
        <v>3</v>
      </c>
      <c r="AT509" s="167"/>
      <c r="AU509" s="167">
        <v>3</v>
      </c>
      <c r="AV509" s="167"/>
      <c r="AW509" s="167"/>
      <c r="AX509" s="167"/>
      <c r="AY509" s="167">
        <v>2</v>
      </c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3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1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2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1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1107</v>
      </c>
      <c r="C521" s="18" t="s">
        <v>1954</v>
      </c>
      <c r="D521" s="18"/>
      <c r="E521" s="167">
        <v>3</v>
      </c>
      <c r="F521" s="167">
        <v>2</v>
      </c>
      <c r="G521" s="167"/>
      <c r="H521" s="167"/>
      <c r="I521" s="167">
        <v>1</v>
      </c>
      <c r="J521" s="167"/>
      <c r="K521" s="167"/>
      <c r="L521" s="167"/>
      <c r="M521" s="167"/>
      <c r="N521" s="167">
        <v>1</v>
      </c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2</v>
      </c>
      <c r="AL521" s="167"/>
      <c r="AM521" s="167"/>
      <c r="AN521" s="167"/>
      <c r="AO521" s="167"/>
      <c r="AP521" s="167"/>
      <c r="AQ521" s="167"/>
      <c r="AR521" s="167"/>
      <c r="AS521" s="167">
        <v>1</v>
      </c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1108</v>
      </c>
      <c r="C522" s="18" t="s">
        <v>1954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1109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1110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1113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1982</v>
      </c>
      <c r="C557" s="18" t="s">
        <v>1960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49</v>
      </c>
      <c r="F558" s="163">
        <f>SUM(F560:F622)</f>
        <v>44</v>
      </c>
      <c r="G558" s="163">
        <f>SUM(G560:G622)</f>
        <v>0</v>
      </c>
      <c r="H558" s="163">
        <f>SUM(H560:H622)</f>
        <v>0</v>
      </c>
      <c r="I558" s="163">
        <f>SUM(I560:I622)</f>
        <v>5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2</v>
      </c>
      <c r="N558" s="163">
        <f>SUM(N560:N622)</f>
        <v>1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2</v>
      </c>
      <c r="S558" s="163">
        <f>SUM(S560:S622)</f>
        <v>0</v>
      </c>
      <c r="T558" s="163">
        <f>SUM(T560:T622)</f>
        <v>8</v>
      </c>
      <c r="U558" s="163">
        <f>SUM(U560:U622)</f>
        <v>0</v>
      </c>
      <c r="V558" s="163">
        <f>SUM(V560:V622)</f>
        <v>2</v>
      </c>
      <c r="W558" s="163">
        <f>SUM(W560:W622)</f>
        <v>4</v>
      </c>
      <c r="X558" s="163">
        <f>SUM(X560:X622)</f>
        <v>0</v>
      </c>
      <c r="Y558" s="163">
        <f>SUM(Y560:Y622)</f>
        <v>2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9</v>
      </c>
      <c r="AI558" s="163">
        <f>SUM(AI560:AI622)</f>
        <v>0</v>
      </c>
      <c r="AJ558" s="163">
        <f>SUM(AJ560:AJ622)</f>
        <v>0</v>
      </c>
      <c r="AK558" s="163">
        <f>SUM(AK560:AK622)</f>
        <v>27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1</v>
      </c>
      <c r="AR558" s="163">
        <f>SUM(AR560:AR622)</f>
        <v>5</v>
      </c>
      <c r="AS558" s="163">
        <f>SUM(AS560:AS622)</f>
        <v>8</v>
      </c>
      <c r="AT558" s="163">
        <f>SUM(AT560:AT622)</f>
        <v>0</v>
      </c>
      <c r="AU558" s="163">
        <f>SUM(AU560:AU622)</f>
        <v>7</v>
      </c>
      <c r="AV558" s="163">
        <f>SUM(AV560:AV622)</f>
        <v>0</v>
      </c>
      <c r="AW558" s="163">
        <f>SUM(AW560:AW622)</f>
        <v>1</v>
      </c>
      <c r="AX558" s="163">
        <f>SUM(AX560:AX622)</f>
        <v>1</v>
      </c>
      <c r="AY558" s="163">
        <f>SUM(AY560:AY622)</f>
        <v>3</v>
      </c>
      <c r="AZ558" s="163">
        <f>SUM(AZ560:AZ622)</f>
        <v>2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48</v>
      </c>
      <c r="F559" s="163">
        <f>SUM(F560:F599)</f>
        <v>43</v>
      </c>
      <c r="G559" s="163">
        <f>SUM(G560:G599)</f>
        <v>0</v>
      </c>
      <c r="H559" s="163">
        <f>SUM(H560:H599)</f>
        <v>0</v>
      </c>
      <c r="I559" s="163">
        <f>SUM(I560:I599)</f>
        <v>5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2</v>
      </c>
      <c r="N559" s="163">
        <f>SUM(N560:N599)</f>
        <v>1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2</v>
      </c>
      <c r="S559" s="163">
        <f>SUM(S560:S599)</f>
        <v>0</v>
      </c>
      <c r="T559" s="163">
        <f>SUM(T560:T599)</f>
        <v>8</v>
      </c>
      <c r="U559" s="163">
        <f>SUM(U560:U599)</f>
        <v>0</v>
      </c>
      <c r="V559" s="163">
        <f>SUM(V560:V599)</f>
        <v>2</v>
      </c>
      <c r="W559" s="163">
        <f>SUM(W560:W599)</f>
        <v>4</v>
      </c>
      <c r="X559" s="163">
        <f>SUM(X560:X599)</f>
        <v>0</v>
      </c>
      <c r="Y559" s="163">
        <f>SUM(Y560:Y599)</f>
        <v>2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9</v>
      </c>
      <c r="AI559" s="163">
        <f>SUM(AI560:AI599)</f>
        <v>0</v>
      </c>
      <c r="AJ559" s="163">
        <f>SUM(AJ560:AJ599)</f>
        <v>0</v>
      </c>
      <c r="AK559" s="163">
        <f>SUM(AK560:AK599)</f>
        <v>26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1</v>
      </c>
      <c r="AR559" s="163">
        <f>SUM(AR560:AR599)</f>
        <v>5</v>
      </c>
      <c r="AS559" s="163">
        <f>SUM(AS560:AS599)</f>
        <v>8</v>
      </c>
      <c r="AT559" s="163">
        <f>SUM(AT560:AT599)</f>
        <v>0</v>
      </c>
      <c r="AU559" s="163">
        <f>SUM(AU560:AU599)</f>
        <v>7</v>
      </c>
      <c r="AV559" s="163">
        <f>SUM(AV560:AV599)</f>
        <v>0</v>
      </c>
      <c r="AW559" s="163">
        <f>SUM(AW560:AW599)</f>
        <v>1</v>
      </c>
      <c r="AX559" s="163">
        <f>SUM(AX560:AX599)</f>
        <v>1</v>
      </c>
      <c r="AY559" s="163">
        <f>SUM(AY560:AY599)</f>
        <v>3</v>
      </c>
      <c r="AZ559" s="163">
        <f>SUM(AZ560:AZ599)</f>
        <v>2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1986</v>
      </c>
      <c r="C561" s="18" t="s">
        <v>1695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1991</v>
      </c>
      <c r="C566" s="18" t="s">
        <v>1963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2</v>
      </c>
      <c r="U566" s="167"/>
      <c r="V566" s="167"/>
      <c r="W566" s="167"/>
      <c r="X566" s="167"/>
      <c r="Y566" s="167">
        <v>2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>
        <v>1</v>
      </c>
      <c r="AR566" s="167"/>
      <c r="AS566" s="167">
        <v>2</v>
      </c>
      <c r="AT566" s="167"/>
      <c r="AU566" s="167">
        <v>2</v>
      </c>
      <c r="AV566" s="167"/>
      <c r="AW566" s="167"/>
      <c r="AX566" s="167"/>
      <c r="AY566" s="167"/>
      <c r="AZ566" s="167">
        <v>2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23</v>
      </c>
      <c r="F571" s="167">
        <v>22</v>
      </c>
      <c r="G571" s="167"/>
      <c r="H571" s="167"/>
      <c r="I571" s="167">
        <v>1</v>
      </c>
      <c r="J571" s="167"/>
      <c r="K571" s="167"/>
      <c r="L571" s="167"/>
      <c r="M571" s="167"/>
      <c r="N571" s="167"/>
      <c r="O571" s="167"/>
      <c r="P571" s="167"/>
      <c r="Q571" s="167"/>
      <c r="R571" s="167">
        <v>1</v>
      </c>
      <c r="S571" s="167"/>
      <c r="T571" s="167">
        <v>1</v>
      </c>
      <c r="U571" s="167"/>
      <c r="V571" s="167"/>
      <c r="W571" s="167">
        <v>1</v>
      </c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9</v>
      </c>
      <c r="AI571" s="167"/>
      <c r="AJ571" s="167"/>
      <c r="AK571" s="167">
        <v>12</v>
      </c>
      <c r="AL571" s="167"/>
      <c r="AM571" s="167"/>
      <c r="AN571" s="167"/>
      <c r="AO571" s="167"/>
      <c r="AP571" s="167"/>
      <c r="AQ571" s="167"/>
      <c r="AR571" s="167">
        <v>2</v>
      </c>
      <c r="AS571" s="167">
        <v>1</v>
      </c>
      <c r="AT571" s="167"/>
      <c r="AU571" s="167">
        <v>1</v>
      </c>
      <c r="AV571" s="167"/>
      <c r="AW571" s="167"/>
      <c r="AX571" s="167">
        <v>1</v>
      </c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1997</v>
      </c>
      <c r="C572" s="18" t="s">
        <v>1965</v>
      </c>
      <c r="D572" s="18"/>
      <c r="E572" s="167">
        <v>18</v>
      </c>
      <c r="F572" s="167">
        <v>18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5</v>
      </c>
      <c r="U572" s="167"/>
      <c r="V572" s="167">
        <v>2</v>
      </c>
      <c r="W572" s="167">
        <v>3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13</v>
      </c>
      <c r="AL572" s="167"/>
      <c r="AM572" s="167"/>
      <c r="AN572" s="167"/>
      <c r="AO572" s="167"/>
      <c r="AP572" s="167"/>
      <c r="AQ572" s="167"/>
      <c r="AR572" s="167">
        <v>2</v>
      </c>
      <c r="AS572" s="167">
        <v>5</v>
      </c>
      <c r="AT572" s="167"/>
      <c r="AU572" s="167">
        <v>4</v>
      </c>
      <c r="AV572" s="167"/>
      <c r="AW572" s="167">
        <v>1</v>
      </c>
      <c r="AX572" s="167"/>
      <c r="AY572" s="167">
        <v>3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1999</v>
      </c>
      <c r="C574" s="18" t="s">
        <v>1966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2000</v>
      </c>
      <c r="C575" s="18" t="s">
        <v>1966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>
      <c r="A576" s="5">
        <v>563</v>
      </c>
      <c r="B576" s="10" t="s">
        <v>2001</v>
      </c>
      <c r="C576" s="18" t="s">
        <v>1967</v>
      </c>
      <c r="D576" s="18"/>
      <c r="E576" s="167">
        <v>1</v>
      </c>
      <c r="F576" s="167"/>
      <c r="G576" s="167"/>
      <c r="H576" s="167"/>
      <c r="I576" s="167">
        <v>1</v>
      </c>
      <c r="J576" s="167"/>
      <c r="K576" s="167"/>
      <c r="L576" s="167"/>
      <c r="M576" s="167"/>
      <c r="N576" s="167"/>
      <c r="O576" s="167"/>
      <c r="P576" s="167"/>
      <c r="Q576" s="167"/>
      <c r="R576" s="167">
        <v>1</v>
      </c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2017</v>
      </c>
      <c r="C592" s="18" t="s">
        <v>1131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>
      <c r="A598" s="5">
        <v>585</v>
      </c>
      <c r="B598" s="10" t="s">
        <v>2023</v>
      </c>
      <c r="C598" s="18" t="s">
        <v>535</v>
      </c>
      <c r="D598" s="18"/>
      <c r="E598" s="167">
        <v>3</v>
      </c>
      <c r="F598" s="167"/>
      <c r="G598" s="167"/>
      <c r="H598" s="167"/>
      <c r="I598" s="167">
        <v>3</v>
      </c>
      <c r="J598" s="167"/>
      <c r="K598" s="167"/>
      <c r="L598" s="167"/>
      <c r="M598" s="167">
        <v>2</v>
      </c>
      <c r="N598" s="167">
        <v>1</v>
      </c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>
      <c r="A600" s="5">
        <v>587</v>
      </c>
      <c r="B600" s="10" t="s">
        <v>2025</v>
      </c>
      <c r="C600" s="18" t="s">
        <v>1387</v>
      </c>
      <c r="D600" s="18"/>
      <c r="E600" s="167">
        <v>1</v>
      </c>
      <c r="F600" s="167">
        <v>1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>
        <v>1</v>
      </c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1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1</v>
      </c>
      <c r="J644" s="163">
        <f>SUM(J645:J705)</f>
        <v>0</v>
      </c>
      <c r="K644" s="163">
        <f>SUM(K645:K705)</f>
        <v>1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1679</v>
      </c>
      <c r="C701" s="18" t="s">
        <v>540</v>
      </c>
      <c r="D701" s="18"/>
      <c r="E701" s="167">
        <v>1</v>
      </c>
      <c r="F701" s="167"/>
      <c r="G701" s="167"/>
      <c r="H701" s="167"/>
      <c r="I701" s="167">
        <v>1</v>
      </c>
      <c r="J701" s="167"/>
      <c r="K701" s="167">
        <v>1</v>
      </c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2105</v>
      </c>
      <c r="C721" s="18" t="s">
        <v>1177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2110</v>
      </c>
      <c r="C733" s="18" t="s">
        <v>1178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2112</v>
      </c>
      <c r="C736" s="18" t="s">
        <v>1179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2113</v>
      </c>
      <c r="C737" s="18" t="s">
        <v>1179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2115</v>
      </c>
      <c r="C739" s="18" t="s">
        <v>1351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1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>
      <c r="A805" s="5">
        <v>792</v>
      </c>
      <c r="B805" s="10" t="s">
        <v>2156</v>
      </c>
      <c r="C805" s="18" t="s">
        <v>2276</v>
      </c>
      <c r="D805" s="18"/>
      <c r="E805" s="167">
        <v>1</v>
      </c>
      <c r="F805" s="167">
        <v>1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>
        <v>1</v>
      </c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2164</v>
      </c>
      <c r="C814" s="18" t="s">
        <v>2280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2165</v>
      </c>
      <c r="C815" s="18" t="s">
        <v>2280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2166</v>
      </c>
      <c r="C817" s="18" t="s">
        <v>2281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2284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2171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667</v>
      </c>
      <c r="D1580" s="17"/>
      <c r="E1580" s="169">
        <f>SUM(E14,E31,E96,E114,E128,E202,E248,E366,E407,E465,E476,E516,E558,E623,E644,E706,E719,E774,E836,E941,E967:E1579)</f>
        <v>232</v>
      </c>
      <c r="F1580" s="169">
        <f>SUM(F14,F31,F96,F114,F128,F202,F248,F366,F407,F465,F476,F516,F558,F623,F644,F706,F719,F774,F836,F941,F967:F1579)</f>
        <v>207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2</v>
      </c>
      <c r="I1580" s="169">
        <f>SUM(I14,I31,I96,I114,I128,I202,I248,I366,I407,I465,I476,I516,I558,I623,I644,I706,I719,I774,I836,I941,I967:I1579)</f>
        <v>23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4</v>
      </c>
      <c r="M1580" s="169">
        <f>SUM(M14,M31,M96,M114,M128,M202,M248,M366,M407,M465,M476,M516,M558,M623,M644,M706,M719,M774,M836,M941,M967:M1579)</f>
        <v>2</v>
      </c>
      <c r="N1580" s="169">
        <f>SUM(N14,N31,N96,N114,N128,N202,N248,N366,N407,N465,N476,N516,N558,N623,N644,N706,N719,N774,N836,N941,N967:N1579)</f>
        <v>4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12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53</v>
      </c>
      <c r="U1580" s="169">
        <f>SUM(U14,U31,U96,U114,U128,U202,U248,U366,U407,U465,U476,U516,U558,U623,U644,U706,U719,U774,U836,U941,U967:U1579)</f>
        <v>1</v>
      </c>
      <c r="V1580" s="169">
        <f>SUM(V14,V31,V96,V114,V128,V202,V248,V366,V407,V465,V476,V516,V558,V623,V644,V706,V719,V774,V836,V941,V967:V1579)</f>
        <v>16</v>
      </c>
      <c r="W1580" s="169">
        <f>SUM(W14,W31,W96,W114,W128,W202,W248,W366,W407,W465,W476,W516,W558,W623,W644,W706,W719,W774,W836,W941,W967:W1579)</f>
        <v>12</v>
      </c>
      <c r="X1580" s="169">
        <f>SUM(X14,X31,X96,X114,X128,X202,X248,X366,X407,X465,X476,X516,X558,X623,X644,X706,X719,X774,X836,X941,X967:X1579)</f>
        <v>18</v>
      </c>
      <c r="Y1580" s="169">
        <f>SUM(Y14,Y31,Y96,Y114,Y128,Y202,Y248,Y366,Y407,Y465,Y476,Y516,Y558,Y623,Y644,Y706,Y719,Y774,Y836,Y941,Y967:Y1579)</f>
        <v>6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3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13</v>
      </c>
      <c r="AH1580" s="169">
        <f>SUM(AH14,AH31,AH96,AH114,AH128,AH202,AH248,AH366,AH407,AH465,AH476,AH516,AH558,AH623,AH644,AH706,AH719,AH774,AH836,AH941,AH967:AH1579)</f>
        <v>43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90</v>
      </c>
      <c r="AL1580" s="169">
        <f>SUM(AL14,AL31,AL96,AL114,AL128,AL202,AL248,AL366,AL407,AL465,AL476,AL516,AL558,AL623,AL644,AL706,AL719,AL774,AL836,AL941,AL967:AL1579)</f>
        <v>2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2</v>
      </c>
      <c r="AQ1580" s="169">
        <f>SUM(AQ14,AQ31,AQ96,AQ114,AQ128,AQ202,AQ248,AQ366,AQ407,AQ465,AQ476,AQ516,AQ558,AQ623,AQ644,AQ706,AQ719,AQ774,AQ836,AQ941,AQ967:AQ1579)</f>
        <v>6</v>
      </c>
      <c r="AR1580" s="169">
        <f>SUM(AR14,AR31,AR96,AR114,AR128,AR202,AR248,AR366,AR407,AR465,AR476,AR516,AR558,AR623,AR644,AR706,AR719,AR774,AR836,AR941,AR967:AR1579)</f>
        <v>30</v>
      </c>
      <c r="AS1580" s="169">
        <f>SUM(AS14,AS31,AS96,AS114,AS128,AS202,AS248,AS366,AS407,AS465,AS476,AS516,AS558,AS623,AS644,AS706,AS719,AS774,AS836,AS941,AS967:AS1579)</f>
        <v>47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42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5</v>
      </c>
      <c r="AX1580" s="169">
        <f>SUM(AX14,AX31,AX96,AX114,AX128,AX202,AX248,AX366,AX407,AX465,AX476,AX516,AX558,AX623,AX644,AX706,AX719,AX774,AX836,AX941,AX967:AX1579)</f>
        <v>8</v>
      </c>
      <c r="AY1580" s="169">
        <f>SUM(AY14,AY31,AY96,AY114,AY128,AY202,AY248,AY366,AY407,AY465,AY476,AY516,AY558,AY623,AY644,AY706,AY719,AY774,AY836,AY941,AY967:AY1579)</f>
        <v>24</v>
      </c>
      <c r="AZ1580" s="169">
        <f>SUM(AZ14,AZ31,AZ96,AZ114,AZ128,AZ202,AZ248,AZ366,AZ407,AZ465,AZ476,AZ516,AZ558,AZ623,AZ644,AZ706,AZ719,AZ774,AZ836,AZ941,AZ967:AZ1579)</f>
        <v>4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1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1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668</v>
      </c>
      <c r="D1581" s="20"/>
      <c r="E1581" s="163">
        <v>36</v>
      </c>
      <c r="F1581" s="163">
        <v>21</v>
      </c>
      <c r="G1581" s="163"/>
      <c r="H1581" s="163"/>
      <c r="I1581" s="163">
        <v>15</v>
      </c>
      <c r="J1581" s="163"/>
      <c r="K1581" s="163">
        <v>1</v>
      </c>
      <c r="L1581" s="163">
        <v>4</v>
      </c>
      <c r="M1581" s="163"/>
      <c r="N1581" s="163">
        <v>3</v>
      </c>
      <c r="O1581" s="163"/>
      <c r="P1581" s="163"/>
      <c r="Q1581" s="163"/>
      <c r="R1581" s="163">
        <v>7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5</v>
      </c>
      <c r="AH1581" s="167">
        <v>11</v>
      </c>
      <c r="AI1581" s="167"/>
      <c r="AJ1581" s="167"/>
      <c r="AK1581" s="167">
        <v>4</v>
      </c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669</v>
      </c>
      <c r="D1582" s="21"/>
      <c r="E1582" s="163">
        <v>138</v>
      </c>
      <c r="F1582" s="163">
        <v>131</v>
      </c>
      <c r="G1582" s="163"/>
      <c r="H1582" s="163">
        <v>1</v>
      </c>
      <c r="I1582" s="163">
        <v>6</v>
      </c>
      <c r="J1582" s="163"/>
      <c r="K1582" s="163"/>
      <c r="L1582" s="163"/>
      <c r="M1582" s="163">
        <v>2</v>
      </c>
      <c r="N1582" s="163">
        <v>1</v>
      </c>
      <c r="O1582" s="163"/>
      <c r="P1582" s="163"/>
      <c r="Q1582" s="163"/>
      <c r="R1582" s="163">
        <v>3</v>
      </c>
      <c r="S1582" s="163"/>
      <c r="T1582" s="167">
        <v>25</v>
      </c>
      <c r="U1582" s="167">
        <v>1</v>
      </c>
      <c r="V1582" s="167">
        <v>16</v>
      </c>
      <c r="W1582" s="167">
        <v>8</v>
      </c>
      <c r="X1582" s="167"/>
      <c r="Y1582" s="167"/>
      <c r="Z1582" s="167"/>
      <c r="AA1582" s="167"/>
      <c r="AB1582" s="167">
        <v>2</v>
      </c>
      <c r="AC1582" s="167"/>
      <c r="AD1582" s="167">
        <v>2</v>
      </c>
      <c r="AE1582" s="167"/>
      <c r="AF1582" s="167"/>
      <c r="AG1582" s="167">
        <v>8</v>
      </c>
      <c r="AH1582" s="167">
        <v>32</v>
      </c>
      <c r="AI1582" s="167"/>
      <c r="AJ1582" s="167"/>
      <c r="AK1582" s="167">
        <v>59</v>
      </c>
      <c r="AL1582" s="167">
        <v>2</v>
      </c>
      <c r="AM1582" s="167">
        <v>1</v>
      </c>
      <c r="AN1582" s="167"/>
      <c r="AO1582" s="167"/>
      <c r="AP1582" s="167">
        <v>1</v>
      </c>
      <c r="AQ1582" s="167"/>
      <c r="AR1582" s="167">
        <v>15</v>
      </c>
      <c r="AS1582" s="167">
        <v>25</v>
      </c>
      <c r="AT1582" s="167"/>
      <c r="AU1582" s="167">
        <v>21</v>
      </c>
      <c r="AV1582" s="167">
        <v>1</v>
      </c>
      <c r="AW1582" s="167">
        <v>5</v>
      </c>
      <c r="AX1582" s="167">
        <v>7</v>
      </c>
      <c r="AY1582" s="167">
        <v>7</v>
      </c>
      <c r="AZ1582" s="167">
        <v>1</v>
      </c>
      <c r="BA1582" s="167"/>
      <c r="BB1582" s="167"/>
      <c r="BC1582" s="167">
        <v>1</v>
      </c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670</v>
      </c>
      <c r="D1583" s="21"/>
      <c r="E1583" s="163">
        <v>57</v>
      </c>
      <c r="F1583" s="163">
        <v>54</v>
      </c>
      <c r="G1583" s="163"/>
      <c r="H1583" s="163">
        <v>1</v>
      </c>
      <c r="I1583" s="163">
        <v>2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2</v>
      </c>
      <c r="S1583" s="163"/>
      <c r="T1583" s="167">
        <v>27</v>
      </c>
      <c r="U1583" s="167"/>
      <c r="V1583" s="167"/>
      <c r="W1583" s="167">
        <v>4</v>
      </c>
      <c r="X1583" s="167">
        <v>18</v>
      </c>
      <c r="Y1583" s="167">
        <v>5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27</v>
      </c>
      <c r="AL1583" s="167"/>
      <c r="AM1583" s="167"/>
      <c r="AN1583" s="167"/>
      <c r="AO1583" s="167"/>
      <c r="AP1583" s="167">
        <v>1</v>
      </c>
      <c r="AQ1583" s="167">
        <v>5</v>
      </c>
      <c r="AR1583" s="167">
        <v>15</v>
      </c>
      <c r="AS1583" s="167">
        <v>21</v>
      </c>
      <c r="AT1583" s="167"/>
      <c r="AU1583" s="167">
        <v>21</v>
      </c>
      <c r="AV1583" s="167"/>
      <c r="AW1583" s="167"/>
      <c r="AX1583" s="167">
        <v>1</v>
      </c>
      <c r="AY1583" s="167">
        <v>17</v>
      </c>
      <c r="AZ1583" s="167">
        <v>3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671</v>
      </c>
      <c r="D1584" s="21"/>
      <c r="E1584" s="163">
        <v>1</v>
      </c>
      <c r="F1584" s="163">
        <v>1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/>
      <c r="X1584" s="167"/>
      <c r="Y1584" s="167">
        <v>1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1</v>
      </c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672</v>
      </c>
      <c r="D1585" s="64"/>
      <c r="E1585" s="163">
        <v>53</v>
      </c>
      <c r="F1585" s="163">
        <v>47</v>
      </c>
      <c r="G1585" s="163"/>
      <c r="H1585" s="163"/>
      <c r="I1585" s="163">
        <v>6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>
        <v>5</v>
      </c>
      <c r="S1585" s="163"/>
      <c r="T1585" s="167">
        <v>12</v>
      </c>
      <c r="U1585" s="167"/>
      <c r="V1585" s="167">
        <v>4</v>
      </c>
      <c r="W1585" s="167">
        <v>1</v>
      </c>
      <c r="X1585" s="167">
        <v>7</v>
      </c>
      <c r="Y1585" s="167"/>
      <c r="Z1585" s="167"/>
      <c r="AA1585" s="167"/>
      <c r="AB1585" s="167">
        <v>1</v>
      </c>
      <c r="AC1585" s="167"/>
      <c r="AD1585" s="167">
        <v>2</v>
      </c>
      <c r="AE1585" s="167"/>
      <c r="AF1585" s="167"/>
      <c r="AG1585" s="167">
        <v>5</v>
      </c>
      <c r="AH1585" s="167">
        <v>12</v>
      </c>
      <c r="AI1585" s="167"/>
      <c r="AJ1585" s="167"/>
      <c r="AK1585" s="167">
        <v>14</v>
      </c>
      <c r="AL1585" s="167"/>
      <c r="AM1585" s="167">
        <v>1</v>
      </c>
      <c r="AN1585" s="167"/>
      <c r="AO1585" s="167"/>
      <c r="AP1585" s="167"/>
      <c r="AQ1585" s="167"/>
      <c r="AR1585" s="167">
        <v>5</v>
      </c>
      <c r="AS1585" s="167">
        <v>11</v>
      </c>
      <c r="AT1585" s="167"/>
      <c r="AU1585" s="167">
        <v>9</v>
      </c>
      <c r="AV1585" s="167"/>
      <c r="AW1585" s="167">
        <v>1</v>
      </c>
      <c r="AX1585" s="167"/>
      <c r="AY1585" s="167">
        <v>8</v>
      </c>
      <c r="AZ1585" s="167"/>
      <c r="BA1585" s="167"/>
      <c r="BB1585" s="167"/>
      <c r="BC1585" s="167">
        <v>1</v>
      </c>
      <c r="BD1585" s="167"/>
      <c r="BE1585" s="167">
        <v>1</v>
      </c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673</v>
      </c>
      <c r="D1586" s="64"/>
      <c r="E1586" s="163">
        <v>6</v>
      </c>
      <c r="F1586" s="163">
        <v>5</v>
      </c>
      <c r="G1586" s="163"/>
      <c r="H1586" s="163"/>
      <c r="I1586" s="163">
        <v>1</v>
      </c>
      <c r="J1586" s="163"/>
      <c r="K1586" s="163"/>
      <c r="L1586" s="163">
        <v>1</v>
      </c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>
        <v>1</v>
      </c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3</v>
      </c>
      <c r="AL1586" s="167"/>
      <c r="AM1586" s="167">
        <v>1</v>
      </c>
      <c r="AN1586" s="167"/>
      <c r="AO1586" s="167"/>
      <c r="AP1586" s="167"/>
      <c r="AQ1586" s="167"/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>
        <v>1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545</v>
      </c>
      <c r="BC1597" s="211"/>
      <c r="BD1597" s="211"/>
      <c r="BF1597" s="212" t="s">
        <v>547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&amp;L9CBD9E73&amp;CФорма № 6-8, Підрозділ: Інгулецький районний суд м.Кривого Рогу,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685</v>
      </c>
      <c r="C6" s="216" t="s">
        <v>1743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1259</v>
      </c>
      <c r="AT7" s="195"/>
      <c r="AU7" s="195"/>
      <c r="AV7" s="195"/>
      <c r="AW7" s="224" t="s">
        <v>1229</v>
      </c>
      <c r="AX7" s="195" t="s">
        <v>1224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1229</v>
      </c>
      <c r="BJ8" s="195" t="s">
        <v>1224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1209</v>
      </c>
      <c r="BL9" s="195" t="s">
        <v>1223</v>
      </c>
      <c r="BM9" s="224" t="s">
        <v>1229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687</v>
      </c>
      <c r="C14" s="18" t="s">
        <v>1746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15</v>
      </c>
      <c r="F31" s="163">
        <f>SUM(F32:F95)</f>
        <v>15</v>
      </c>
      <c r="G31" s="163">
        <f>SUM(G32:G95)</f>
        <v>0</v>
      </c>
      <c r="H31" s="163">
        <f>SUM(H32:H95)</f>
        <v>4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2</v>
      </c>
      <c r="R31" s="163">
        <f>SUM(R32:R95)</f>
        <v>6</v>
      </c>
      <c r="S31" s="163">
        <f>SUM(S32:S95)</f>
        <v>2</v>
      </c>
      <c r="T31" s="163">
        <f>SUM(T32:T95)</f>
        <v>3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3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5</v>
      </c>
      <c r="AH31" s="163">
        <f>SUM(AH32:AH95)</f>
        <v>0</v>
      </c>
      <c r="AI31" s="163">
        <f>SUM(AI32:AI95)</f>
        <v>7</v>
      </c>
      <c r="AJ31" s="163">
        <f>SUM(AJ32:AJ95)</f>
        <v>2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1</v>
      </c>
      <c r="AO31" s="163">
        <f>SUM(AO32:AO95)</f>
        <v>7</v>
      </c>
      <c r="AP31" s="163">
        <f>SUM(AP32:AP95)</f>
        <v>3</v>
      </c>
      <c r="AQ31" s="163">
        <f>SUM(AQ32:AQ95)</f>
        <v>3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2</v>
      </c>
      <c r="AW31" s="163">
        <f>SUM(AW32:AW95)</f>
        <v>2</v>
      </c>
      <c r="AX31" s="163">
        <f>SUM(AX32:AX95)</f>
        <v>0</v>
      </c>
      <c r="AY31" s="163">
        <f>SUM(AY32:AY95)</f>
        <v>0</v>
      </c>
      <c r="AZ31" s="163">
        <f>SUM(AZ32:AZ95)</f>
        <v>2</v>
      </c>
      <c r="BA31" s="163">
        <f>SUM(BA32:BA95)</f>
        <v>0</v>
      </c>
      <c r="BB31" s="163">
        <f>SUM(BB32:BB95)</f>
        <v>1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704</v>
      </c>
      <c r="C42" s="18" t="s">
        <v>1760</v>
      </c>
      <c r="D42" s="18"/>
      <c r="E42" s="163">
        <v>3</v>
      </c>
      <c r="F42" s="167">
        <v>3</v>
      </c>
      <c r="G42" s="167"/>
      <c r="H42" s="163">
        <v>1</v>
      </c>
      <c r="I42" s="163"/>
      <c r="J42" s="167"/>
      <c r="K42" s="167"/>
      <c r="L42" s="167">
        <v>2</v>
      </c>
      <c r="M42" s="167"/>
      <c r="N42" s="163"/>
      <c r="O42" s="167"/>
      <c r="P42" s="167"/>
      <c r="Q42" s="163">
        <v>1</v>
      </c>
      <c r="R42" s="167">
        <v>1</v>
      </c>
      <c r="S42" s="167"/>
      <c r="T42" s="167">
        <v>1</v>
      </c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2</v>
      </c>
      <c r="AJ42" s="163">
        <v>1</v>
      </c>
      <c r="AK42" s="163"/>
      <c r="AL42" s="163"/>
      <c r="AM42" s="167"/>
      <c r="AN42" s="167"/>
      <c r="AO42" s="167">
        <v>1</v>
      </c>
      <c r="AP42" s="167">
        <v>1</v>
      </c>
      <c r="AQ42" s="167">
        <v>1</v>
      </c>
      <c r="AR42" s="163"/>
      <c r="AS42" s="163"/>
      <c r="AT42" s="167"/>
      <c r="AU42" s="163"/>
      <c r="AV42" s="167">
        <v>1</v>
      </c>
      <c r="AW42" s="167">
        <v>1</v>
      </c>
      <c r="AX42" s="167"/>
      <c r="AY42" s="167"/>
      <c r="AZ42" s="167">
        <v>1</v>
      </c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706</v>
      </c>
      <c r="C44" s="18" t="s">
        <v>1761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>
        <v>1</v>
      </c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>
        <v>1</v>
      </c>
      <c r="AX44" s="167"/>
      <c r="AY44" s="167"/>
      <c r="AZ44" s="167">
        <v>1</v>
      </c>
      <c r="BA44" s="163"/>
      <c r="BB44" s="163">
        <v>1</v>
      </c>
      <c r="BC44" s="163"/>
      <c r="BD44" s="163"/>
      <c r="BE44" s="167"/>
      <c r="BF44" s="167"/>
      <c r="BG44" s="167"/>
      <c r="BH44" s="167">
        <v>1</v>
      </c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708</v>
      </c>
      <c r="C48" s="18" t="s">
        <v>1764</v>
      </c>
      <c r="D48" s="18"/>
      <c r="E48" s="163">
        <v>10</v>
      </c>
      <c r="F48" s="167">
        <v>10</v>
      </c>
      <c r="G48" s="167"/>
      <c r="H48" s="163">
        <v>3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1</v>
      </c>
      <c r="R48" s="167">
        <v>4</v>
      </c>
      <c r="S48" s="167">
        <v>2</v>
      </c>
      <c r="T48" s="167">
        <v>2</v>
      </c>
      <c r="U48" s="167"/>
      <c r="V48" s="163"/>
      <c r="W48" s="167"/>
      <c r="X48" s="167"/>
      <c r="Y48" s="167"/>
      <c r="Z48" s="167"/>
      <c r="AA48" s="167"/>
      <c r="AB48" s="167"/>
      <c r="AC48" s="167">
        <v>3</v>
      </c>
      <c r="AD48" s="167"/>
      <c r="AE48" s="167"/>
      <c r="AF48" s="167"/>
      <c r="AG48" s="167">
        <v>4</v>
      </c>
      <c r="AH48" s="167"/>
      <c r="AI48" s="167">
        <v>3</v>
      </c>
      <c r="AJ48" s="163"/>
      <c r="AK48" s="163"/>
      <c r="AL48" s="163"/>
      <c r="AM48" s="167"/>
      <c r="AN48" s="167">
        <v>1</v>
      </c>
      <c r="AO48" s="167">
        <v>6</v>
      </c>
      <c r="AP48" s="167">
        <v>1</v>
      </c>
      <c r="AQ48" s="167">
        <v>1</v>
      </c>
      <c r="AR48" s="163">
        <v>1</v>
      </c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709</v>
      </c>
      <c r="C49" s="18" t="s">
        <v>1764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813</v>
      </c>
      <c r="C161" s="18" t="s">
        <v>1804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122</v>
      </c>
      <c r="F202" s="163">
        <f>SUM(F203:F247)</f>
        <v>120</v>
      </c>
      <c r="G202" s="163">
        <f>SUM(G203:G247)</f>
        <v>0</v>
      </c>
      <c r="H202" s="163">
        <f>SUM(H203:H247)</f>
        <v>13</v>
      </c>
      <c r="I202" s="163">
        <f>SUM(I203:I247)</f>
        <v>18</v>
      </c>
      <c r="J202" s="163">
        <f>SUM(J203:J247)</f>
        <v>0</v>
      </c>
      <c r="K202" s="163">
        <f>SUM(K203:K247)</f>
        <v>0</v>
      </c>
      <c r="L202" s="163">
        <f>SUM(L203:L247)</f>
        <v>1</v>
      </c>
      <c r="M202" s="163">
        <f>SUM(M203:M247)</f>
        <v>0</v>
      </c>
      <c r="N202" s="163">
        <f>SUM(N203:N247)</f>
        <v>2</v>
      </c>
      <c r="O202" s="163">
        <f>SUM(O203:O247)</f>
        <v>3</v>
      </c>
      <c r="P202" s="163">
        <f>SUM(P203:P247)</f>
        <v>32</v>
      </c>
      <c r="Q202" s="163">
        <f>SUM(Q203:Q247)</f>
        <v>23</v>
      </c>
      <c r="R202" s="163">
        <f>SUM(R203:R247)</f>
        <v>55</v>
      </c>
      <c r="S202" s="163">
        <f>SUM(S203:S247)</f>
        <v>6</v>
      </c>
      <c r="T202" s="163">
        <f>SUM(T203:T247)</f>
        <v>1</v>
      </c>
      <c r="U202" s="163">
        <f>SUM(U203:U247)</f>
        <v>3</v>
      </c>
      <c r="V202" s="163">
        <f>SUM(V203:V247)</f>
        <v>0</v>
      </c>
      <c r="W202" s="163">
        <f>SUM(W203:W247)</f>
        <v>2</v>
      </c>
      <c r="X202" s="163">
        <f>SUM(X203:X247)</f>
        <v>0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21</v>
      </c>
      <c r="AD202" s="163">
        <f>SUM(AD203:AD247)</f>
        <v>5</v>
      </c>
      <c r="AE202" s="163">
        <f>SUM(AE203:AE247)</f>
        <v>1</v>
      </c>
      <c r="AF202" s="163">
        <f>SUM(AF203:AF247)</f>
        <v>0</v>
      </c>
      <c r="AG202" s="163">
        <f>SUM(AG203:AG247)</f>
        <v>3</v>
      </c>
      <c r="AH202" s="163">
        <f>SUM(AH203:AH247)</f>
        <v>1</v>
      </c>
      <c r="AI202" s="163">
        <f>SUM(AI203:AI247)</f>
        <v>85</v>
      </c>
      <c r="AJ202" s="163">
        <f>SUM(AJ203:AJ247)</f>
        <v>53</v>
      </c>
      <c r="AK202" s="163">
        <f>SUM(AK203:AK247)</f>
        <v>0</v>
      </c>
      <c r="AL202" s="163">
        <f>SUM(AL203:AL247)</f>
        <v>0</v>
      </c>
      <c r="AM202" s="163">
        <f>SUM(AM203:AM247)</f>
        <v>3</v>
      </c>
      <c r="AN202" s="163">
        <f>SUM(AN203:AN247)</f>
        <v>7</v>
      </c>
      <c r="AO202" s="163">
        <f>SUM(AO203:AO247)</f>
        <v>67</v>
      </c>
      <c r="AP202" s="163">
        <f>SUM(AP203:AP247)</f>
        <v>20</v>
      </c>
      <c r="AQ202" s="163">
        <f>SUM(AQ203:AQ247)</f>
        <v>22</v>
      </c>
      <c r="AR202" s="163">
        <f>SUM(AR203:AR247)</f>
        <v>3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6</v>
      </c>
      <c r="AW202" s="163">
        <f>SUM(AW203:AW247)</f>
        <v>63</v>
      </c>
      <c r="AX202" s="163">
        <f>SUM(AX203:AX247)</f>
        <v>13</v>
      </c>
      <c r="AY202" s="163">
        <f>SUM(AY203:AY247)</f>
        <v>16</v>
      </c>
      <c r="AZ202" s="163">
        <f>SUM(AZ203:AZ247)</f>
        <v>34</v>
      </c>
      <c r="BA202" s="163">
        <f>SUM(BA203:BA247)</f>
        <v>5</v>
      </c>
      <c r="BB202" s="163">
        <f>SUM(BB203:BB247)</f>
        <v>0</v>
      </c>
      <c r="BC202" s="163">
        <f>SUM(BC203:BC247)</f>
        <v>40</v>
      </c>
      <c r="BD202" s="163">
        <f>SUM(BD203:BD247)</f>
        <v>0</v>
      </c>
      <c r="BE202" s="163">
        <f>SUM(BE203:BE247)</f>
        <v>1</v>
      </c>
      <c r="BF202" s="163">
        <f>SUM(BF203:BF247)</f>
        <v>13</v>
      </c>
      <c r="BG202" s="163">
        <f>SUM(BG203:BG247)</f>
        <v>4</v>
      </c>
      <c r="BH202" s="163">
        <f>SUM(BH203:BH247)</f>
        <v>37</v>
      </c>
      <c r="BI202" s="163">
        <f>SUM(BI203:BI247)</f>
        <v>7</v>
      </c>
      <c r="BJ202" s="163">
        <f>SUM(BJ203:BJ247)</f>
        <v>5</v>
      </c>
      <c r="BK202" s="163">
        <f>SUM(BK203:BK247)</f>
        <v>1</v>
      </c>
      <c r="BL202" s="163">
        <f>SUM(BL203:BL247)</f>
        <v>1</v>
      </c>
      <c r="BM202" s="163">
        <f>SUM(BM203:BM247)</f>
        <v>6</v>
      </c>
      <c r="BN202" s="163">
        <f>SUM(BN203:BN247)</f>
        <v>3</v>
      </c>
      <c r="BO202" s="163">
        <f>SUM(BO203:BO247)</f>
        <v>0</v>
      </c>
      <c r="BP202" s="163">
        <f>SUM(BP203:BP247)</f>
        <v>12</v>
      </c>
      <c r="BQ202" s="163">
        <f>SUM(BQ203:BQ247)</f>
        <v>1</v>
      </c>
    </row>
    <row r="203" spans="1:69" ht="12.75">
      <c r="A203" s="5">
        <v>190</v>
      </c>
      <c r="B203" s="10" t="s">
        <v>848</v>
      </c>
      <c r="C203" s="18" t="s">
        <v>1826</v>
      </c>
      <c r="D203" s="18"/>
      <c r="E203" s="163">
        <v>35</v>
      </c>
      <c r="F203" s="167">
        <v>35</v>
      </c>
      <c r="G203" s="167"/>
      <c r="H203" s="163">
        <v>7</v>
      </c>
      <c r="I203" s="163"/>
      <c r="J203" s="167"/>
      <c r="K203" s="167"/>
      <c r="L203" s="167">
        <v>1</v>
      </c>
      <c r="M203" s="167"/>
      <c r="N203" s="163">
        <v>1</v>
      </c>
      <c r="O203" s="167">
        <v>1</v>
      </c>
      <c r="P203" s="167">
        <v>11</v>
      </c>
      <c r="Q203" s="163">
        <v>4</v>
      </c>
      <c r="R203" s="167">
        <v>15</v>
      </c>
      <c r="S203" s="167">
        <v>3</v>
      </c>
      <c r="T203" s="167"/>
      <c r="U203" s="167"/>
      <c r="V203" s="163"/>
      <c r="W203" s="167"/>
      <c r="X203" s="167"/>
      <c r="Y203" s="167">
        <v>1</v>
      </c>
      <c r="Z203" s="167"/>
      <c r="AA203" s="167"/>
      <c r="AB203" s="167"/>
      <c r="AC203" s="167">
        <v>6</v>
      </c>
      <c r="AD203" s="167">
        <v>3</v>
      </c>
      <c r="AE203" s="167">
        <v>1</v>
      </c>
      <c r="AF203" s="167"/>
      <c r="AG203" s="167">
        <v>1</v>
      </c>
      <c r="AH203" s="167"/>
      <c r="AI203" s="167">
        <v>23</v>
      </c>
      <c r="AJ203" s="163">
        <v>3</v>
      </c>
      <c r="AK203" s="163"/>
      <c r="AL203" s="163"/>
      <c r="AM203" s="167"/>
      <c r="AN203" s="167">
        <v>3</v>
      </c>
      <c r="AO203" s="167">
        <v>16</v>
      </c>
      <c r="AP203" s="167">
        <v>8</v>
      </c>
      <c r="AQ203" s="167">
        <v>7</v>
      </c>
      <c r="AR203" s="163">
        <v>1</v>
      </c>
      <c r="AS203" s="163"/>
      <c r="AT203" s="167"/>
      <c r="AU203" s="163"/>
      <c r="AV203" s="167">
        <v>1</v>
      </c>
      <c r="AW203" s="167">
        <v>4</v>
      </c>
      <c r="AX203" s="167">
        <v>3</v>
      </c>
      <c r="AY203" s="167"/>
      <c r="AZ203" s="167">
        <v>1</v>
      </c>
      <c r="BA203" s="163">
        <v>1</v>
      </c>
      <c r="BB203" s="163"/>
      <c r="BC203" s="163"/>
      <c r="BD203" s="163"/>
      <c r="BE203" s="167"/>
      <c r="BF203" s="167">
        <v>3</v>
      </c>
      <c r="BG203" s="167"/>
      <c r="BH203" s="167">
        <v>1</v>
      </c>
      <c r="BI203" s="167">
        <v>1</v>
      </c>
      <c r="BJ203" s="167"/>
      <c r="BK203" s="167">
        <v>1</v>
      </c>
      <c r="BL203" s="167"/>
      <c r="BM203" s="167">
        <v>1</v>
      </c>
      <c r="BN203" s="167"/>
      <c r="BO203" s="167"/>
      <c r="BP203" s="163">
        <v>1</v>
      </c>
      <c r="BQ203" s="163"/>
    </row>
    <row r="204" spans="1:69" ht="12.75">
      <c r="A204" s="5">
        <v>191</v>
      </c>
      <c r="B204" s="10" t="s">
        <v>849</v>
      </c>
      <c r="C204" s="18" t="s">
        <v>1826</v>
      </c>
      <c r="D204" s="18"/>
      <c r="E204" s="163">
        <v>38</v>
      </c>
      <c r="F204" s="167">
        <v>37</v>
      </c>
      <c r="G204" s="167"/>
      <c r="H204" s="163">
        <v>4</v>
      </c>
      <c r="I204" s="163">
        <v>9</v>
      </c>
      <c r="J204" s="167"/>
      <c r="K204" s="167"/>
      <c r="L204" s="167"/>
      <c r="M204" s="167"/>
      <c r="N204" s="163"/>
      <c r="O204" s="167">
        <v>1</v>
      </c>
      <c r="P204" s="167">
        <v>6</v>
      </c>
      <c r="Q204" s="163">
        <v>9</v>
      </c>
      <c r="R204" s="167">
        <v>19</v>
      </c>
      <c r="S204" s="167">
        <v>2</v>
      </c>
      <c r="T204" s="167">
        <v>1</v>
      </c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>
        <v>6</v>
      </c>
      <c r="AD204" s="167"/>
      <c r="AE204" s="167"/>
      <c r="AF204" s="167"/>
      <c r="AG204" s="167">
        <v>1</v>
      </c>
      <c r="AH204" s="167"/>
      <c r="AI204" s="167">
        <v>29</v>
      </c>
      <c r="AJ204" s="163">
        <v>24</v>
      </c>
      <c r="AK204" s="163"/>
      <c r="AL204" s="163"/>
      <c r="AM204" s="167">
        <v>2</v>
      </c>
      <c r="AN204" s="167">
        <v>2</v>
      </c>
      <c r="AO204" s="167">
        <v>25</v>
      </c>
      <c r="AP204" s="167">
        <v>5</v>
      </c>
      <c r="AQ204" s="167">
        <v>4</v>
      </c>
      <c r="AR204" s="163"/>
      <c r="AS204" s="163"/>
      <c r="AT204" s="167"/>
      <c r="AU204" s="163"/>
      <c r="AV204" s="167">
        <v>3</v>
      </c>
      <c r="AW204" s="167">
        <v>27</v>
      </c>
      <c r="AX204" s="167">
        <v>5</v>
      </c>
      <c r="AY204" s="167">
        <v>8</v>
      </c>
      <c r="AZ204" s="167">
        <v>14</v>
      </c>
      <c r="BA204" s="163"/>
      <c r="BB204" s="163"/>
      <c r="BC204" s="163">
        <v>19</v>
      </c>
      <c r="BD204" s="163"/>
      <c r="BE204" s="167"/>
      <c r="BF204" s="167">
        <v>6</v>
      </c>
      <c r="BG204" s="167">
        <v>2</v>
      </c>
      <c r="BH204" s="167">
        <v>18</v>
      </c>
      <c r="BI204" s="167">
        <v>4</v>
      </c>
      <c r="BJ204" s="167">
        <v>4</v>
      </c>
      <c r="BK204" s="167"/>
      <c r="BL204" s="167"/>
      <c r="BM204" s="167">
        <v>1</v>
      </c>
      <c r="BN204" s="167"/>
      <c r="BO204" s="167"/>
      <c r="BP204" s="163">
        <v>4</v>
      </c>
      <c r="BQ204" s="163"/>
    </row>
    <row r="205" spans="1:69" ht="12.75">
      <c r="A205" s="5">
        <v>192</v>
      </c>
      <c r="B205" s="10" t="s">
        <v>850</v>
      </c>
      <c r="C205" s="18" t="s">
        <v>1826</v>
      </c>
      <c r="D205" s="18"/>
      <c r="E205" s="163">
        <v>19</v>
      </c>
      <c r="F205" s="167">
        <v>19</v>
      </c>
      <c r="G205" s="167"/>
      <c r="H205" s="163"/>
      <c r="I205" s="163">
        <v>7</v>
      </c>
      <c r="J205" s="167"/>
      <c r="K205" s="167"/>
      <c r="L205" s="167"/>
      <c r="M205" s="167"/>
      <c r="N205" s="163">
        <v>1</v>
      </c>
      <c r="O205" s="167"/>
      <c r="P205" s="167">
        <v>6</v>
      </c>
      <c r="Q205" s="163">
        <v>3</v>
      </c>
      <c r="R205" s="167">
        <v>9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>
        <v>5</v>
      </c>
      <c r="AD205" s="167">
        <v>1</v>
      </c>
      <c r="AE205" s="167"/>
      <c r="AF205" s="167"/>
      <c r="AG205" s="167"/>
      <c r="AH205" s="167"/>
      <c r="AI205" s="167">
        <v>12</v>
      </c>
      <c r="AJ205" s="163">
        <v>10</v>
      </c>
      <c r="AK205" s="163"/>
      <c r="AL205" s="163"/>
      <c r="AM205" s="167"/>
      <c r="AN205" s="167"/>
      <c r="AO205" s="167">
        <v>12</v>
      </c>
      <c r="AP205" s="167">
        <v>1</v>
      </c>
      <c r="AQ205" s="167">
        <v>4</v>
      </c>
      <c r="AR205" s="163">
        <v>2</v>
      </c>
      <c r="AS205" s="163"/>
      <c r="AT205" s="167"/>
      <c r="AU205" s="163"/>
      <c r="AV205" s="167"/>
      <c r="AW205" s="167">
        <v>12</v>
      </c>
      <c r="AX205" s="167">
        <v>1</v>
      </c>
      <c r="AY205" s="167">
        <v>6</v>
      </c>
      <c r="AZ205" s="167">
        <v>5</v>
      </c>
      <c r="BA205" s="163">
        <v>1</v>
      </c>
      <c r="BB205" s="163"/>
      <c r="BC205" s="163">
        <v>8</v>
      </c>
      <c r="BD205" s="163"/>
      <c r="BE205" s="167">
        <v>1</v>
      </c>
      <c r="BF205" s="167">
        <v>1</v>
      </c>
      <c r="BG205" s="167">
        <v>1</v>
      </c>
      <c r="BH205" s="167">
        <v>4</v>
      </c>
      <c r="BI205" s="167">
        <v>1</v>
      </c>
      <c r="BJ205" s="167">
        <v>1</v>
      </c>
      <c r="BK205" s="167"/>
      <c r="BL205" s="167"/>
      <c r="BM205" s="167">
        <v>1</v>
      </c>
      <c r="BN205" s="167"/>
      <c r="BO205" s="167"/>
      <c r="BP205" s="163">
        <v>5</v>
      </c>
      <c r="BQ205" s="163">
        <v>1</v>
      </c>
    </row>
    <row r="206" spans="1:69" ht="12.75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853</v>
      </c>
      <c r="C208" s="18" t="s">
        <v>1827</v>
      </c>
      <c r="D208" s="18"/>
      <c r="E208" s="163">
        <v>3</v>
      </c>
      <c r="F208" s="167">
        <v>3</v>
      </c>
      <c r="G208" s="167"/>
      <c r="H208" s="163"/>
      <c r="I208" s="163"/>
      <c r="J208" s="167"/>
      <c r="K208" s="167"/>
      <c r="L208" s="167"/>
      <c r="M208" s="167"/>
      <c r="N208" s="163"/>
      <c r="O208" s="167">
        <v>1</v>
      </c>
      <c r="P208" s="167">
        <v>1</v>
      </c>
      <c r="Q208" s="163">
        <v>1</v>
      </c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>
        <v>1</v>
      </c>
      <c r="AD208" s="167">
        <v>1</v>
      </c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>
        <v>2</v>
      </c>
      <c r="AP208" s="167"/>
      <c r="AQ208" s="167">
        <v>1</v>
      </c>
      <c r="AR208" s="163"/>
      <c r="AS208" s="163"/>
      <c r="AT208" s="167"/>
      <c r="AU208" s="163"/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854</v>
      </c>
      <c r="C209" s="18" t="s">
        <v>1827</v>
      </c>
      <c r="D209" s="18"/>
      <c r="E209" s="163">
        <v>12</v>
      </c>
      <c r="F209" s="167">
        <v>11</v>
      </c>
      <c r="G209" s="167"/>
      <c r="H209" s="163"/>
      <c r="I209" s="163">
        <v>2</v>
      </c>
      <c r="J209" s="167"/>
      <c r="K209" s="167"/>
      <c r="L209" s="167"/>
      <c r="M209" s="167"/>
      <c r="N209" s="163"/>
      <c r="O209" s="167"/>
      <c r="P209" s="167">
        <v>5</v>
      </c>
      <c r="Q209" s="163">
        <v>3</v>
      </c>
      <c r="R209" s="167">
        <v>4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>
        <v>2</v>
      </c>
      <c r="AD209" s="167"/>
      <c r="AE209" s="167"/>
      <c r="AF209" s="167"/>
      <c r="AG209" s="167"/>
      <c r="AH209" s="167"/>
      <c r="AI209" s="167">
        <v>10</v>
      </c>
      <c r="AJ209" s="163">
        <v>7</v>
      </c>
      <c r="AK209" s="163"/>
      <c r="AL209" s="163"/>
      <c r="AM209" s="167"/>
      <c r="AN209" s="167">
        <v>1</v>
      </c>
      <c r="AO209" s="167">
        <v>5</v>
      </c>
      <c r="AP209" s="167">
        <v>2</v>
      </c>
      <c r="AQ209" s="167">
        <v>4</v>
      </c>
      <c r="AR209" s="163"/>
      <c r="AS209" s="163"/>
      <c r="AT209" s="167"/>
      <c r="AU209" s="163"/>
      <c r="AV209" s="167"/>
      <c r="AW209" s="167">
        <v>9</v>
      </c>
      <c r="AX209" s="167">
        <v>3</v>
      </c>
      <c r="AY209" s="167">
        <v>1</v>
      </c>
      <c r="AZ209" s="167">
        <v>5</v>
      </c>
      <c r="BA209" s="163">
        <v>2</v>
      </c>
      <c r="BB209" s="163"/>
      <c r="BC209" s="163">
        <v>7</v>
      </c>
      <c r="BD209" s="163"/>
      <c r="BE209" s="167"/>
      <c r="BF209" s="167"/>
      <c r="BG209" s="167"/>
      <c r="BH209" s="167">
        <v>5</v>
      </c>
      <c r="BI209" s="167"/>
      <c r="BJ209" s="167"/>
      <c r="BK209" s="167"/>
      <c r="BL209" s="167"/>
      <c r="BM209" s="167">
        <v>2</v>
      </c>
      <c r="BN209" s="167">
        <v>2</v>
      </c>
      <c r="BO209" s="167"/>
      <c r="BP209" s="163">
        <v>2</v>
      </c>
      <c r="BQ209" s="163"/>
    </row>
    <row r="210" spans="1:69" ht="12.75">
      <c r="A210" s="5">
        <v>197</v>
      </c>
      <c r="B210" s="10" t="s">
        <v>855</v>
      </c>
      <c r="C210" s="18" t="s">
        <v>1827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>
        <v>1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>
        <v>1</v>
      </c>
      <c r="AP210" s="167"/>
      <c r="AQ210" s="167"/>
      <c r="AR210" s="163"/>
      <c r="AS210" s="163"/>
      <c r="AT210" s="167"/>
      <c r="AU210" s="163"/>
      <c r="AV210" s="167"/>
      <c r="AW210" s="167">
        <v>1</v>
      </c>
      <c r="AX210" s="167"/>
      <c r="AY210" s="167"/>
      <c r="AZ210" s="167">
        <v>1</v>
      </c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>
        <v>1</v>
      </c>
      <c r="BN210" s="167">
        <v>1</v>
      </c>
      <c r="BO210" s="167"/>
      <c r="BP210" s="163"/>
      <c r="BQ210" s="163"/>
    </row>
    <row r="211" spans="1:69" ht="12.75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859</v>
      </c>
      <c r="C214" s="18" t="s">
        <v>1828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>
        <v>1</v>
      </c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/>
      <c r="AQ214" s="167">
        <v>1</v>
      </c>
      <c r="AR214" s="163"/>
      <c r="AS214" s="163"/>
      <c r="AT214" s="167"/>
      <c r="AU214" s="163"/>
      <c r="AV214" s="167"/>
      <c r="AW214" s="167">
        <v>1</v>
      </c>
      <c r="AX214" s="167"/>
      <c r="AY214" s="167"/>
      <c r="AZ214" s="167">
        <v>1</v>
      </c>
      <c r="BA214" s="163"/>
      <c r="BB214" s="163"/>
      <c r="BC214" s="163">
        <v>1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860</v>
      </c>
      <c r="C215" s="18" t="s">
        <v>1828</v>
      </c>
      <c r="D215" s="18"/>
      <c r="E215" s="163">
        <v>1</v>
      </c>
      <c r="F215" s="167">
        <v>1</v>
      </c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>
        <v>1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>
        <v>1</v>
      </c>
      <c r="AI215" s="167"/>
      <c r="AJ215" s="163"/>
      <c r="AK215" s="163"/>
      <c r="AL215" s="163"/>
      <c r="AM215" s="167"/>
      <c r="AN215" s="167"/>
      <c r="AO215" s="167"/>
      <c r="AP215" s="167">
        <v>1</v>
      </c>
      <c r="AQ215" s="167"/>
      <c r="AR215" s="163"/>
      <c r="AS215" s="163"/>
      <c r="AT215" s="167"/>
      <c r="AU215" s="163"/>
      <c r="AV215" s="167"/>
      <c r="AW215" s="167">
        <v>1</v>
      </c>
      <c r="AX215" s="167"/>
      <c r="AY215" s="167"/>
      <c r="AZ215" s="167">
        <v>1</v>
      </c>
      <c r="BA215" s="163"/>
      <c r="BB215" s="163"/>
      <c r="BC215" s="163">
        <v>1</v>
      </c>
      <c r="BD215" s="163"/>
      <c r="BE215" s="167"/>
      <c r="BF215" s="167"/>
      <c r="BG215" s="167"/>
      <c r="BH215" s="167">
        <v>1</v>
      </c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868</v>
      </c>
      <c r="C223" s="18" t="s">
        <v>1830</v>
      </c>
      <c r="D223" s="18"/>
      <c r="E223" s="163">
        <v>3</v>
      </c>
      <c r="F223" s="167">
        <v>3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>
        <v>1</v>
      </c>
      <c r="Q223" s="163"/>
      <c r="R223" s="167">
        <v>2</v>
      </c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>
        <v>1</v>
      </c>
      <c r="AD223" s="167"/>
      <c r="AE223" s="167"/>
      <c r="AF223" s="167"/>
      <c r="AG223" s="167"/>
      <c r="AH223" s="167"/>
      <c r="AI223" s="167">
        <v>2</v>
      </c>
      <c r="AJ223" s="163">
        <v>1</v>
      </c>
      <c r="AK223" s="163"/>
      <c r="AL223" s="163"/>
      <c r="AM223" s="167"/>
      <c r="AN223" s="167"/>
      <c r="AO223" s="167">
        <v>2</v>
      </c>
      <c r="AP223" s="167">
        <v>1</v>
      </c>
      <c r="AQ223" s="167"/>
      <c r="AR223" s="163"/>
      <c r="AS223" s="163"/>
      <c r="AT223" s="167"/>
      <c r="AU223" s="163"/>
      <c r="AV223" s="167">
        <v>1</v>
      </c>
      <c r="AW223" s="167">
        <v>1</v>
      </c>
      <c r="AX223" s="167">
        <v>1</v>
      </c>
      <c r="AY223" s="167"/>
      <c r="AZ223" s="167"/>
      <c r="BA223" s="163"/>
      <c r="BB223" s="163"/>
      <c r="BC223" s="163"/>
      <c r="BD223" s="163"/>
      <c r="BE223" s="167"/>
      <c r="BF223" s="167">
        <v>1</v>
      </c>
      <c r="BG223" s="167"/>
      <c r="BH223" s="167">
        <v>1</v>
      </c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869</v>
      </c>
      <c r="C224" s="18" t="s">
        <v>1830</v>
      </c>
      <c r="D224" s="18"/>
      <c r="E224" s="163">
        <v>7</v>
      </c>
      <c r="F224" s="167">
        <v>7</v>
      </c>
      <c r="G224" s="167"/>
      <c r="H224" s="163">
        <v>2</v>
      </c>
      <c r="I224" s="163"/>
      <c r="J224" s="167"/>
      <c r="K224" s="167"/>
      <c r="L224" s="167"/>
      <c r="M224" s="167"/>
      <c r="N224" s="163"/>
      <c r="O224" s="167"/>
      <c r="P224" s="167">
        <v>1</v>
      </c>
      <c r="Q224" s="163">
        <v>3</v>
      </c>
      <c r="R224" s="167">
        <v>3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/>
      <c r="AI224" s="167">
        <v>6</v>
      </c>
      <c r="AJ224" s="163">
        <v>6</v>
      </c>
      <c r="AK224" s="163"/>
      <c r="AL224" s="163"/>
      <c r="AM224" s="167"/>
      <c r="AN224" s="167"/>
      <c r="AO224" s="167">
        <v>4</v>
      </c>
      <c r="AP224" s="167">
        <v>2</v>
      </c>
      <c r="AQ224" s="167">
        <v>1</v>
      </c>
      <c r="AR224" s="163"/>
      <c r="AS224" s="163"/>
      <c r="AT224" s="167"/>
      <c r="AU224" s="163"/>
      <c r="AV224" s="167"/>
      <c r="AW224" s="167">
        <v>7</v>
      </c>
      <c r="AX224" s="167"/>
      <c r="AY224" s="167">
        <v>1</v>
      </c>
      <c r="AZ224" s="167">
        <v>6</v>
      </c>
      <c r="BA224" s="163">
        <v>1</v>
      </c>
      <c r="BB224" s="163"/>
      <c r="BC224" s="163">
        <v>3</v>
      </c>
      <c r="BD224" s="163"/>
      <c r="BE224" s="167"/>
      <c r="BF224" s="167">
        <v>2</v>
      </c>
      <c r="BG224" s="167">
        <v>1</v>
      </c>
      <c r="BH224" s="167">
        <v>6</v>
      </c>
      <c r="BI224" s="167">
        <v>1</v>
      </c>
      <c r="BJ224" s="167"/>
      <c r="BK224" s="167"/>
      <c r="BL224" s="167">
        <v>1</v>
      </c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870</v>
      </c>
      <c r="C225" s="18" t="s">
        <v>1830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872</v>
      </c>
      <c r="C227" s="18" t="s">
        <v>1831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873</v>
      </c>
      <c r="C228" s="18" t="s">
        <v>1831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/>
      <c r="V228" s="163"/>
      <c r="W228" s="167">
        <v>1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874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876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>
      <c r="A243" s="5">
        <v>230</v>
      </c>
      <c r="B243" s="10" t="s">
        <v>1255</v>
      </c>
      <c r="C243" s="18" t="s">
        <v>1837</v>
      </c>
      <c r="D243" s="18"/>
      <c r="E243" s="163">
        <v>1</v>
      </c>
      <c r="F243" s="167">
        <v>1</v>
      </c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>
        <v>1</v>
      </c>
      <c r="S243" s="167"/>
      <c r="T243" s="167"/>
      <c r="U243" s="167"/>
      <c r="V243" s="163"/>
      <c r="W243" s="167">
        <v>1</v>
      </c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>
        <v>1</v>
      </c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3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1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2</v>
      </c>
      <c r="AJ248" s="163">
        <f>SUM(AJ249:AJ365)</f>
        <v>1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1</v>
      </c>
      <c r="AP248" s="163">
        <f>SUM(AP249:AP365)</f>
        <v>2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1</v>
      </c>
      <c r="AW248" s="163">
        <f>SUM(AW249:AW365)</f>
        <v>1</v>
      </c>
      <c r="AX248" s="163">
        <f>SUM(AX249:AX365)</f>
        <v>1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1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1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>
      <c r="A249" s="5">
        <v>236</v>
      </c>
      <c r="B249" s="10" t="s">
        <v>889</v>
      </c>
      <c r="C249" s="18" t="s">
        <v>526</v>
      </c>
      <c r="D249" s="18"/>
      <c r="E249" s="163">
        <v>1</v>
      </c>
      <c r="F249" s="167">
        <v>1</v>
      </c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>
        <v>1</v>
      </c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>
        <v>1</v>
      </c>
      <c r="AJ249" s="163"/>
      <c r="AK249" s="163"/>
      <c r="AL249" s="163"/>
      <c r="AM249" s="167"/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904</v>
      </c>
      <c r="C264" s="18" t="s">
        <v>1845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931</v>
      </c>
      <c r="C296" s="18" t="s">
        <v>1853</v>
      </c>
      <c r="D296" s="18"/>
      <c r="E296" s="163">
        <v>2</v>
      </c>
      <c r="F296" s="167">
        <v>2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2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>
        <v>1</v>
      </c>
      <c r="AD296" s="167"/>
      <c r="AE296" s="167"/>
      <c r="AF296" s="167"/>
      <c r="AG296" s="167"/>
      <c r="AH296" s="167"/>
      <c r="AI296" s="167">
        <v>1</v>
      </c>
      <c r="AJ296" s="163">
        <v>1</v>
      </c>
      <c r="AK296" s="163"/>
      <c r="AL296" s="163"/>
      <c r="AM296" s="167"/>
      <c r="AN296" s="167"/>
      <c r="AO296" s="167">
        <v>1</v>
      </c>
      <c r="AP296" s="167">
        <v>1</v>
      </c>
      <c r="AQ296" s="167"/>
      <c r="AR296" s="163"/>
      <c r="AS296" s="163"/>
      <c r="AT296" s="167"/>
      <c r="AU296" s="163"/>
      <c r="AV296" s="167">
        <v>1</v>
      </c>
      <c r="AW296" s="167">
        <v>1</v>
      </c>
      <c r="AX296" s="167">
        <v>1</v>
      </c>
      <c r="AY296" s="167"/>
      <c r="AZ296" s="167"/>
      <c r="BA296" s="163"/>
      <c r="BB296" s="163"/>
      <c r="BC296" s="163">
        <v>1</v>
      </c>
      <c r="BD296" s="163"/>
      <c r="BE296" s="167"/>
      <c r="BF296" s="167"/>
      <c r="BG296" s="167"/>
      <c r="BH296" s="167">
        <v>1</v>
      </c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980</v>
      </c>
      <c r="C366" s="18" t="s">
        <v>1885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985</v>
      </c>
      <c r="C373" s="18" t="s">
        <v>1890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992</v>
      </c>
      <c r="C380" s="18" t="s">
        <v>1892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993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1898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1009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4</v>
      </c>
      <c r="F407" s="163">
        <f>SUM(F408:F464)</f>
        <v>4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3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1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3</v>
      </c>
      <c r="AJ407" s="163">
        <f>SUM(AJ408:AJ464)</f>
        <v>2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0</v>
      </c>
      <c r="AO407" s="163">
        <f>SUM(AO408:AO464)</f>
        <v>2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3</v>
      </c>
      <c r="AX407" s="163">
        <f>SUM(AX408:AX464)</f>
        <v>1</v>
      </c>
      <c r="AY407" s="163">
        <f>SUM(AY408:AY464)</f>
        <v>1</v>
      </c>
      <c r="AZ407" s="163">
        <f>SUM(AZ408:AZ464)</f>
        <v>1</v>
      </c>
      <c r="BA407" s="163">
        <f>SUM(BA408:BA464)</f>
        <v>0</v>
      </c>
      <c r="BB407" s="163">
        <f>SUM(BB408:BB464)</f>
        <v>0</v>
      </c>
      <c r="BC407" s="163">
        <f>SUM(BC408:BC464)</f>
        <v>2</v>
      </c>
      <c r="BD407" s="163">
        <f>SUM(BD408:BD464)</f>
        <v>0</v>
      </c>
      <c r="BE407" s="163">
        <f>SUM(BE408:BE464)</f>
        <v>0</v>
      </c>
      <c r="BF407" s="163">
        <f>SUM(BF408:BF464)</f>
        <v>1</v>
      </c>
      <c r="BG407" s="163">
        <f>SUM(BG408:BG464)</f>
        <v>0</v>
      </c>
      <c r="BH407" s="163">
        <f>SUM(BH408:BH464)</f>
        <v>1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2</v>
      </c>
      <c r="BQ407" s="163">
        <f>SUM(BQ408:BQ464)</f>
        <v>0</v>
      </c>
    </row>
    <row r="408" spans="1:69" ht="12.75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1028</v>
      </c>
      <c r="C425" s="18" t="s">
        <v>1915</v>
      </c>
      <c r="D425" s="18"/>
      <c r="E425" s="163">
        <v>1</v>
      </c>
      <c r="F425" s="167">
        <v>1</v>
      </c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>
        <v>1</v>
      </c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>
        <v>1</v>
      </c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>
        <v>1</v>
      </c>
      <c r="AP425" s="163"/>
      <c r="AQ425" s="167"/>
      <c r="AR425" s="167"/>
      <c r="AS425" s="167"/>
      <c r="AT425" s="167"/>
      <c r="AU425" s="163"/>
      <c r="AV425" s="167"/>
      <c r="AW425" s="163">
        <v>1</v>
      </c>
      <c r="AX425" s="167"/>
      <c r="AY425" s="167">
        <v>1</v>
      </c>
      <c r="AZ425" s="163"/>
      <c r="BA425" s="163"/>
      <c r="BB425" s="167"/>
      <c r="BC425" s="167">
        <v>1</v>
      </c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>
        <v>1</v>
      </c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1038</v>
      </c>
      <c r="C436" s="18" t="s">
        <v>1919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>
        <v>1</v>
      </c>
      <c r="AK436" s="167"/>
      <c r="AL436" s="163"/>
      <c r="AM436" s="167"/>
      <c r="AN436" s="167"/>
      <c r="AO436" s="163">
        <v>1</v>
      </c>
      <c r="AP436" s="163"/>
      <c r="AQ436" s="167"/>
      <c r="AR436" s="167"/>
      <c r="AS436" s="167"/>
      <c r="AT436" s="167"/>
      <c r="AU436" s="163"/>
      <c r="AV436" s="167"/>
      <c r="AW436" s="163">
        <v>1</v>
      </c>
      <c r="AX436" s="167"/>
      <c r="AY436" s="167"/>
      <c r="AZ436" s="163">
        <v>1</v>
      </c>
      <c r="BA436" s="163"/>
      <c r="BB436" s="167"/>
      <c r="BC436" s="167"/>
      <c r="BD436" s="167"/>
      <c r="BE436" s="167"/>
      <c r="BF436" s="163">
        <v>1</v>
      </c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>
        <v>1</v>
      </c>
      <c r="BQ436" s="163"/>
    </row>
    <row r="437" spans="1:69" ht="22.5">
      <c r="A437" s="5">
        <v>424</v>
      </c>
      <c r="B437" s="10" t="s">
        <v>1039</v>
      </c>
      <c r="C437" s="18" t="s">
        <v>1919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>
        <v>1</v>
      </c>
      <c r="AK437" s="167"/>
      <c r="AL437" s="163"/>
      <c r="AM437" s="167">
        <v>1</v>
      </c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>
        <v>1</v>
      </c>
      <c r="AX437" s="167">
        <v>1</v>
      </c>
      <c r="AY437" s="167"/>
      <c r="AZ437" s="163"/>
      <c r="BA437" s="163"/>
      <c r="BB437" s="167"/>
      <c r="BC437" s="167">
        <v>1</v>
      </c>
      <c r="BD437" s="167"/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1354</v>
      </c>
      <c r="C438" s="18" t="s">
        <v>1357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14</v>
      </c>
      <c r="F476" s="163">
        <f>SUM(F477:F515)</f>
        <v>13</v>
      </c>
      <c r="G476" s="163">
        <f>SUM(G477:G515)</f>
        <v>0</v>
      </c>
      <c r="H476" s="163">
        <f>SUM(H477:H515)</f>
        <v>0</v>
      </c>
      <c r="I476" s="163">
        <f>SUM(I477:I515)</f>
        <v>9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7</v>
      </c>
      <c r="Q476" s="163">
        <f>SUM(Q477:Q515)</f>
        <v>4</v>
      </c>
      <c r="R476" s="163">
        <f>SUM(R477:R515)</f>
        <v>3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6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7</v>
      </c>
      <c r="AJ476" s="163">
        <f>SUM(AJ477:AJ515)</f>
        <v>4</v>
      </c>
      <c r="AK476" s="163">
        <f>SUM(AK477:AK515)</f>
        <v>0</v>
      </c>
      <c r="AL476" s="163">
        <f>SUM(AL477:AL515)</f>
        <v>0</v>
      </c>
      <c r="AM476" s="163">
        <f>SUM(AM477:AM515)</f>
        <v>1</v>
      </c>
      <c r="AN476" s="163">
        <f>SUM(AN477:AN515)</f>
        <v>2</v>
      </c>
      <c r="AO476" s="163">
        <f>SUM(AO477:AO515)</f>
        <v>7</v>
      </c>
      <c r="AP476" s="163">
        <f>SUM(AP477:AP515)</f>
        <v>3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7</v>
      </c>
      <c r="AX476" s="163">
        <f>SUM(AX477:AX515)</f>
        <v>3</v>
      </c>
      <c r="AY476" s="163">
        <f>SUM(AY477:AY515)</f>
        <v>4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4</v>
      </c>
      <c r="BD476" s="163">
        <f>SUM(BD477:BD515)</f>
        <v>1</v>
      </c>
      <c r="BE476" s="163">
        <f>SUM(BE477:BE515)</f>
        <v>0</v>
      </c>
      <c r="BF476" s="163">
        <f>SUM(BF477:BF515)</f>
        <v>2</v>
      </c>
      <c r="BG476" s="163">
        <f>SUM(BG477:BG515)</f>
        <v>0</v>
      </c>
      <c r="BH476" s="163">
        <f>SUM(BH477:BH515)</f>
        <v>3</v>
      </c>
      <c r="BI476" s="163">
        <f>SUM(BI477:BI515)</f>
        <v>2</v>
      </c>
      <c r="BJ476" s="163">
        <f>SUM(BJ477:BJ515)</f>
        <v>1</v>
      </c>
      <c r="BK476" s="163">
        <f>SUM(BK477:BK515)</f>
        <v>1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2</v>
      </c>
      <c r="BQ476" s="163">
        <f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1095</v>
      </c>
      <c r="C503" s="18" t="s">
        <v>1944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1096</v>
      </c>
      <c r="C504" s="18" t="s">
        <v>1944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/>
      <c r="AH504" s="167"/>
      <c r="AI504" s="167">
        <v>1</v>
      </c>
      <c r="AJ504" s="163">
        <v>1</v>
      </c>
      <c r="AK504" s="163"/>
      <c r="AL504" s="163"/>
      <c r="AM504" s="167">
        <v>1</v>
      </c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>
        <v>1</v>
      </c>
      <c r="AX504" s="167"/>
      <c r="AY504" s="167">
        <v>1</v>
      </c>
      <c r="AZ504" s="167"/>
      <c r="BA504" s="163"/>
      <c r="BB504" s="163"/>
      <c r="BC504" s="163">
        <v>1</v>
      </c>
      <c r="BD504" s="163"/>
      <c r="BE504" s="167"/>
      <c r="BF504" s="167"/>
      <c r="BG504" s="167"/>
      <c r="BH504" s="167">
        <v>1</v>
      </c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1097</v>
      </c>
      <c r="C505" s="18" t="s">
        <v>1944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>
      <c r="A506" s="5">
        <v>493</v>
      </c>
      <c r="B506" s="10">
        <v>287</v>
      </c>
      <c r="C506" s="18" t="s">
        <v>1945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/>
      <c r="M506" s="167"/>
      <c r="N506" s="163"/>
      <c r="O506" s="167"/>
      <c r="P506" s="167">
        <v>1</v>
      </c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>
        <v>1</v>
      </c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>
        <v>1</v>
      </c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1098</v>
      </c>
      <c r="C508" s="18" t="s">
        <v>1947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1099</v>
      </c>
      <c r="C509" s="18" t="s">
        <v>1947</v>
      </c>
      <c r="D509" s="18"/>
      <c r="E509" s="163">
        <v>11</v>
      </c>
      <c r="F509" s="167">
        <v>10</v>
      </c>
      <c r="G509" s="167"/>
      <c r="H509" s="163"/>
      <c r="I509" s="163">
        <v>9</v>
      </c>
      <c r="J509" s="167"/>
      <c r="K509" s="167"/>
      <c r="L509" s="167"/>
      <c r="M509" s="167"/>
      <c r="N509" s="163"/>
      <c r="O509" s="167"/>
      <c r="P509" s="167">
        <v>5</v>
      </c>
      <c r="Q509" s="163">
        <v>4</v>
      </c>
      <c r="R509" s="167">
        <v>2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>
        <v>1</v>
      </c>
      <c r="AC509" s="167">
        <v>4</v>
      </c>
      <c r="AD509" s="167"/>
      <c r="AE509" s="167"/>
      <c r="AF509" s="167"/>
      <c r="AG509" s="167"/>
      <c r="AH509" s="167"/>
      <c r="AI509" s="167">
        <v>6</v>
      </c>
      <c r="AJ509" s="163">
        <v>3</v>
      </c>
      <c r="AK509" s="163"/>
      <c r="AL509" s="163"/>
      <c r="AM509" s="167"/>
      <c r="AN509" s="167">
        <v>1</v>
      </c>
      <c r="AO509" s="167">
        <v>6</v>
      </c>
      <c r="AP509" s="167">
        <v>3</v>
      </c>
      <c r="AQ509" s="167">
        <v>1</v>
      </c>
      <c r="AR509" s="163"/>
      <c r="AS509" s="163"/>
      <c r="AT509" s="167"/>
      <c r="AU509" s="163"/>
      <c r="AV509" s="167"/>
      <c r="AW509" s="167">
        <v>6</v>
      </c>
      <c r="AX509" s="167">
        <v>3</v>
      </c>
      <c r="AY509" s="167">
        <v>3</v>
      </c>
      <c r="AZ509" s="167"/>
      <c r="BA509" s="163"/>
      <c r="BB509" s="163"/>
      <c r="BC509" s="163">
        <v>3</v>
      </c>
      <c r="BD509" s="163">
        <v>1</v>
      </c>
      <c r="BE509" s="167"/>
      <c r="BF509" s="167">
        <v>2</v>
      </c>
      <c r="BG509" s="167"/>
      <c r="BH509" s="167">
        <v>2</v>
      </c>
      <c r="BI509" s="167">
        <v>2</v>
      </c>
      <c r="BJ509" s="167">
        <v>1</v>
      </c>
      <c r="BK509" s="167">
        <v>1</v>
      </c>
      <c r="BL509" s="167"/>
      <c r="BM509" s="167"/>
      <c r="BN509" s="167"/>
      <c r="BO509" s="167"/>
      <c r="BP509" s="163">
        <v>2</v>
      </c>
      <c r="BQ509" s="163"/>
    </row>
    <row r="510" spans="1:69" ht="12.75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2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2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1</v>
      </c>
      <c r="AX516" s="163">
        <f>SUM(AX517:AX557)</f>
        <v>0</v>
      </c>
      <c r="AY516" s="163">
        <f>SUM(AY517:AY557)</f>
        <v>0</v>
      </c>
      <c r="AZ516" s="163">
        <f>SUM(AZ517:AZ557)</f>
        <v>1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1</v>
      </c>
      <c r="BF516" s="163">
        <f>SUM(BF517:BF557)</f>
        <v>0</v>
      </c>
      <c r="BG516" s="163">
        <f>SUM(BG517:BG557)</f>
        <v>0</v>
      </c>
      <c r="BH516" s="163">
        <f>SUM(BH517:BH557)</f>
        <v>1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1107</v>
      </c>
      <c r="C521" s="18" t="s">
        <v>1954</v>
      </c>
      <c r="D521" s="18"/>
      <c r="E521" s="163">
        <v>2</v>
      </c>
      <c r="F521" s="167">
        <v>2</v>
      </c>
      <c r="G521" s="167"/>
      <c r="H521" s="163"/>
      <c r="I521" s="163"/>
      <c r="J521" s="167"/>
      <c r="K521" s="167"/>
      <c r="L521" s="167"/>
      <c r="M521" s="167"/>
      <c r="N521" s="163"/>
      <c r="O521" s="167"/>
      <c r="P521" s="167">
        <v>1</v>
      </c>
      <c r="Q521" s="163"/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>
        <v>2</v>
      </c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>
        <v>2</v>
      </c>
      <c r="AP521" s="167"/>
      <c r="AQ521" s="167"/>
      <c r="AR521" s="163"/>
      <c r="AS521" s="163"/>
      <c r="AT521" s="167"/>
      <c r="AU521" s="163"/>
      <c r="AV521" s="167">
        <v>1</v>
      </c>
      <c r="AW521" s="167">
        <v>1</v>
      </c>
      <c r="AX521" s="167"/>
      <c r="AY521" s="167"/>
      <c r="AZ521" s="167">
        <v>1</v>
      </c>
      <c r="BA521" s="163"/>
      <c r="BB521" s="163"/>
      <c r="BC521" s="163"/>
      <c r="BD521" s="163"/>
      <c r="BE521" s="167">
        <v>1</v>
      </c>
      <c r="BF521" s="167"/>
      <c r="BG521" s="167"/>
      <c r="BH521" s="167">
        <v>1</v>
      </c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1108</v>
      </c>
      <c r="C522" s="18" t="s">
        <v>1954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1109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1110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1113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1982</v>
      </c>
      <c r="C557" s="18" t="s">
        <v>1960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44</v>
      </c>
      <c r="F558" s="163">
        <f>SUM(F560:F622)</f>
        <v>43</v>
      </c>
      <c r="G558" s="163">
        <f>SUM(G560:G622)</f>
        <v>1</v>
      </c>
      <c r="H558" s="163">
        <f>SUM(H560:H622)</f>
        <v>5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6</v>
      </c>
      <c r="Q558" s="163">
        <f>SUM(Q560:Q622)</f>
        <v>5</v>
      </c>
      <c r="R558" s="163">
        <f>SUM(R560:R622)</f>
        <v>31</v>
      </c>
      <c r="S558" s="163">
        <f>SUM(S560:S622)</f>
        <v>2</v>
      </c>
      <c r="T558" s="163">
        <f>SUM(T560:T622)</f>
        <v>0</v>
      </c>
      <c r="U558" s="163">
        <f>SUM(U560:U622)</f>
        <v>3</v>
      </c>
      <c r="V558" s="163">
        <f>SUM(V560:V622)</f>
        <v>0</v>
      </c>
      <c r="W558" s="163">
        <f>SUM(W560:W622)</f>
        <v>1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1</v>
      </c>
      <c r="AC558" s="163">
        <f>SUM(AC560:AC622)</f>
        <v>2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2</v>
      </c>
      <c r="AH558" s="163">
        <f>SUM(AH560:AH622)</f>
        <v>0</v>
      </c>
      <c r="AI558" s="163">
        <f>SUM(AI560:AI622)</f>
        <v>35</v>
      </c>
      <c r="AJ558" s="163">
        <f>SUM(AJ560:AJ622)</f>
        <v>19</v>
      </c>
      <c r="AK558" s="163">
        <f>SUM(AK560:AK622)</f>
        <v>0</v>
      </c>
      <c r="AL558" s="163">
        <f>SUM(AL560:AL622)</f>
        <v>0</v>
      </c>
      <c r="AM558" s="163">
        <f>SUM(AM560:AM622)</f>
        <v>3</v>
      </c>
      <c r="AN558" s="163">
        <f>SUM(AN560:AN622)</f>
        <v>2</v>
      </c>
      <c r="AO558" s="163">
        <f>SUM(AO560:AO622)</f>
        <v>29</v>
      </c>
      <c r="AP558" s="163">
        <f>SUM(AP560:AP622)</f>
        <v>7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9</v>
      </c>
      <c r="AW558" s="163">
        <f>SUM(AW560:AW622)</f>
        <v>23</v>
      </c>
      <c r="AX558" s="163">
        <f>SUM(AX560:AX622)</f>
        <v>9</v>
      </c>
      <c r="AY558" s="163">
        <f>SUM(AY560:AY622)</f>
        <v>3</v>
      </c>
      <c r="AZ558" s="163">
        <f>SUM(AZ560:AZ622)</f>
        <v>11</v>
      </c>
      <c r="BA558" s="163">
        <f>SUM(BA560:BA622)</f>
        <v>0</v>
      </c>
      <c r="BB558" s="163">
        <f>SUM(BB560:BB622)</f>
        <v>0</v>
      </c>
      <c r="BC558" s="163">
        <f>SUM(BC560:BC622)</f>
        <v>8</v>
      </c>
      <c r="BD558" s="163">
        <f>SUM(BD560:BD622)</f>
        <v>0</v>
      </c>
      <c r="BE558" s="163">
        <f>SUM(BE560:BE622)</f>
        <v>0</v>
      </c>
      <c r="BF558" s="163">
        <f>SUM(BF560:BF622)</f>
        <v>14</v>
      </c>
      <c r="BG558" s="163">
        <f>SUM(BG560:BG622)</f>
        <v>1</v>
      </c>
      <c r="BH558" s="163">
        <f>SUM(BH560:BH622)</f>
        <v>14</v>
      </c>
      <c r="BI558" s="163">
        <f>SUM(BI560:BI622)</f>
        <v>3</v>
      </c>
      <c r="BJ558" s="163">
        <f>SUM(BJ560:BJ622)</f>
        <v>1</v>
      </c>
      <c r="BK558" s="163">
        <f>SUM(BK560:BK622)</f>
        <v>2</v>
      </c>
      <c r="BL558" s="163">
        <f>SUM(BL560:BL622)</f>
        <v>0</v>
      </c>
      <c r="BM558" s="163">
        <f>SUM(BM560:BM622)</f>
        <v>3</v>
      </c>
      <c r="BN558" s="163">
        <f>SUM(BN560:BN622)</f>
        <v>3</v>
      </c>
      <c r="BO558" s="163">
        <f>SUM(BO560:BO622)</f>
        <v>0</v>
      </c>
      <c r="BP558" s="163">
        <f>SUM(BP560:BP622)</f>
        <v>3</v>
      </c>
      <c r="BQ558" s="163">
        <f>SUM(BQ560:BQ622)</f>
        <v>0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43</v>
      </c>
      <c r="F559" s="163">
        <f>SUM(F560:F599)</f>
        <v>42</v>
      </c>
      <c r="G559" s="163">
        <f>SUM(G560:G599)</f>
        <v>1</v>
      </c>
      <c r="H559" s="163">
        <f>SUM(H560:H599)</f>
        <v>5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6</v>
      </c>
      <c r="Q559" s="163">
        <f>SUM(Q560:Q599)</f>
        <v>5</v>
      </c>
      <c r="R559" s="163">
        <f>SUM(R560:R599)</f>
        <v>30</v>
      </c>
      <c r="S559" s="163">
        <f>SUM(S560:S599)</f>
        <v>2</v>
      </c>
      <c r="T559" s="163">
        <f>SUM(T560:T599)</f>
        <v>0</v>
      </c>
      <c r="U559" s="163">
        <f>SUM(U560:U599)</f>
        <v>3</v>
      </c>
      <c r="V559" s="163">
        <f>SUM(V560:V599)</f>
        <v>0</v>
      </c>
      <c r="W559" s="163">
        <f>SUM(W560:W599)</f>
        <v>1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1</v>
      </c>
      <c r="AC559" s="163">
        <f>SUM(AC560:AC599)</f>
        <v>2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2</v>
      </c>
      <c r="AH559" s="163">
        <f>SUM(AH560:AH599)</f>
        <v>0</v>
      </c>
      <c r="AI559" s="163">
        <f>SUM(AI560:AI599)</f>
        <v>34</v>
      </c>
      <c r="AJ559" s="163">
        <f>SUM(AJ560:AJ599)</f>
        <v>19</v>
      </c>
      <c r="AK559" s="163">
        <f>SUM(AK560:AK599)</f>
        <v>0</v>
      </c>
      <c r="AL559" s="163">
        <f>SUM(AL560:AL599)</f>
        <v>0</v>
      </c>
      <c r="AM559" s="163">
        <f>SUM(AM560:AM599)</f>
        <v>3</v>
      </c>
      <c r="AN559" s="163">
        <f>SUM(AN560:AN599)</f>
        <v>1</v>
      </c>
      <c r="AO559" s="163">
        <f>SUM(AO560:AO599)</f>
        <v>29</v>
      </c>
      <c r="AP559" s="163">
        <f>SUM(AP560:AP599)</f>
        <v>7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8</v>
      </c>
      <c r="AW559" s="163">
        <f>SUM(AW560:AW599)</f>
        <v>23</v>
      </c>
      <c r="AX559" s="163">
        <f>SUM(AX560:AX599)</f>
        <v>9</v>
      </c>
      <c r="AY559" s="163">
        <f>SUM(AY560:AY599)</f>
        <v>3</v>
      </c>
      <c r="AZ559" s="163">
        <f>SUM(AZ560:AZ599)</f>
        <v>11</v>
      </c>
      <c r="BA559" s="163">
        <f>SUM(BA560:BA599)</f>
        <v>0</v>
      </c>
      <c r="BB559" s="163">
        <f>SUM(BB560:BB599)</f>
        <v>0</v>
      </c>
      <c r="BC559" s="163">
        <f>SUM(BC560:BC599)</f>
        <v>8</v>
      </c>
      <c r="BD559" s="163">
        <f>SUM(BD560:BD599)</f>
        <v>0</v>
      </c>
      <c r="BE559" s="163">
        <f>SUM(BE560:BE599)</f>
        <v>0</v>
      </c>
      <c r="BF559" s="163">
        <f>SUM(BF560:BF599)</f>
        <v>14</v>
      </c>
      <c r="BG559" s="163">
        <f>SUM(BG560:BG599)</f>
        <v>1</v>
      </c>
      <c r="BH559" s="163">
        <f>SUM(BH560:BH599)</f>
        <v>14</v>
      </c>
      <c r="BI559" s="163">
        <f>SUM(BI560:BI599)</f>
        <v>3</v>
      </c>
      <c r="BJ559" s="163">
        <f>SUM(BJ560:BJ599)</f>
        <v>1</v>
      </c>
      <c r="BK559" s="163">
        <f>SUM(BK560:BK599)</f>
        <v>2</v>
      </c>
      <c r="BL559" s="163">
        <f>SUM(BL560:BL599)</f>
        <v>0</v>
      </c>
      <c r="BM559" s="163">
        <f>SUM(BM560:BM599)</f>
        <v>3</v>
      </c>
      <c r="BN559" s="163">
        <f>SUM(BN560:BN599)</f>
        <v>3</v>
      </c>
      <c r="BO559" s="163">
        <f>SUM(BO560:BO599)</f>
        <v>0</v>
      </c>
      <c r="BP559" s="163">
        <f>SUM(BP560:BP599)</f>
        <v>3</v>
      </c>
      <c r="BQ559" s="163">
        <f>SUM(BQ560:BQ599)</f>
        <v>0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1986</v>
      </c>
      <c r="C561" s="18" t="s">
        <v>1695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1991</v>
      </c>
      <c r="C566" s="18" t="s">
        <v>1963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2</v>
      </c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2</v>
      </c>
      <c r="AJ566" s="163">
        <v>2</v>
      </c>
      <c r="AK566" s="163"/>
      <c r="AL566" s="163"/>
      <c r="AM566" s="167"/>
      <c r="AN566" s="167"/>
      <c r="AO566" s="167">
        <v>2</v>
      </c>
      <c r="AP566" s="167"/>
      <c r="AQ566" s="167"/>
      <c r="AR566" s="163"/>
      <c r="AS566" s="163"/>
      <c r="AT566" s="167"/>
      <c r="AU566" s="163"/>
      <c r="AV566" s="167"/>
      <c r="AW566" s="167">
        <v>2</v>
      </c>
      <c r="AX566" s="167">
        <v>2</v>
      </c>
      <c r="AY566" s="167"/>
      <c r="AZ566" s="167"/>
      <c r="BA566" s="163"/>
      <c r="BB566" s="163"/>
      <c r="BC566" s="163">
        <v>1</v>
      </c>
      <c r="BD566" s="163"/>
      <c r="BE566" s="167"/>
      <c r="BF566" s="167">
        <v>1</v>
      </c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>
        <v>2</v>
      </c>
      <c r="BQ566" s="163"/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22</v>
      </c>
      <c r="F571" s="167">
        <v>22</v>
      </c>
      <c r="G571" s="167"/>
      <c r="H571" s="163">
        <v>3</v>
      </c>
      <c r="I571" s="163"/>
      <c r="J571" s="167"/>
      <c r="K571" s="167"/>
      <c r="L571" s="167"/>
      <c r="M571" s="167"/>
      <c r="N571" s="163"/>
      <c r="O571" s="167"/>
      <c r="P571" s="167">
        <v>4</v>
      </c>
      <c r="Q571" s="163">
        <v>2</v>
      </c>
      <c r="R571" s="167">
        <v>14</v>
      </c>
      <c r="S571" s="167">
        <v>2</v>
      </c>
      <c r="T571" s="167"/>
      <c r="U571" s="167">
        <v>1</v>
      </c>
      <c r="V571" s="163"/>
      <c r="W571" s="167">
        <v>1</v>
      </c>
      <c r="X571" s="167"/>
      <c r="Y571" s="167"/>
      <c r="Z571" s="167"/>
      <c r="AA571" s="167"/>
      <c r="AB571" s="167">
        <v>1</v>
      </c>
      <c r="AC571" s="167">
        <v>1</v>
      </c>
      <c r="AD571" s="167"/>
      <c r="AE571" s="167"/>
      <c r="AF571" s="167"/>
      <c r="AG571" s="167"/>
      <c r="AH571" s="167"/>
      <c r="AI571" s="167">
        <v>18</v>
      </c>
      <c r="AJ571" s="163">
        <v>4</v>
      </c>
      <c r="AK571" s="163"/>
      <c r="AL571" s="163"/>
      <c r="AM571" s="167">
        <v>2</v>
      </c>
      <c r="AN571" s="167">
        <v>1</v>
      </c>
      <c r="AO571" s="167">
        <v>13</v>
      </c>
      <c r="AP571" s="167">
        <v>4</v>
      </c>
      <c r="AQ571" s="167">
        <v>2</v>
      </c>
      <c r="AR571" s="163"/>
      <c r="AS571" s="163"/>
      <c r="AT571" s="167"/>
      <c r="AU571" s="163"/>
      <c r="AV571" s="167">
        <v>7</v>
      </c>
      <c r="AW571" s="167">
        <v>4</v>
      </c>
      <c r="AX571" s="167">
        <v>2</v>
      </c>
      <c r="AY571" s="167"/>
      <c r="AZ571" s="167">
        <v>2</v>
      </c>
      <c r="BA571" s="163"/>
      <c r="BB571" s="163"/>
      <c r="BC571" s="163">
        <v>4</v>
      </c>
      <c r="BD571" s="163"/>
      <c r="BE571" s="167"/>
      <c r="BF571" s="167"/>
      <c r="BG571" s="167"/>
      <c r="BH571" s="167">
        <v>2</v>
      </c>
      <c r="BI571" s="167">
        <v>1</v>
      </c>
      <c r="BJ571" s="167"/>
      <c r="BK571" s="167">
        <v>1</v>
      </c>
      <c r="BL571" s="167"/>
      <c r="BM571" s="167">
        <v>1</v>
      </c>
      <c r="BN571" s="167">
        <v>1</v>
      </c>
      <c r="BO571" s="167"/>
      <c r="BP571" s="163"/>
      <c r="BQ571" s="163"/>
    </row>
    <row r="572" spans="1:69" ht="33.75">
      <c r="A572" s="5">
        <v>559</v>
      </c>
      <c r="B572" s="10" t="s">
        <v>1997</v>
      </c>
      <c r="C572" s="18" t="s">
        <v>1965</v>
      </c>
      <c r="D572" s="18"/>
      <c r="E572" s="163">
        <v>18</v>
      </c>
      <c r="F572" s="167">
        <v>17</v>
      </c>
      <c r="G572" s="167">
        <v>1</v>
      </c>
      <c r="H572" s="163">
        <v>2</v>
      </c>
      <c r="I572" s="163"/>
      <c r="J572" s="167"/>
      <c r="K572" s="167"/>
      <c r="L572" s="167"/>
      <c r="M572" s="167"/>
      <c r="N572" s="163"/>
      <c r="O572" s="167"/>
      <c r="P572" s="167"/>
      <c r="Q572" s="163">
        <v>3</v>
      </c>
      <c r="R572" s="167">
        <v>15</v>
      </c>
      <c r="S572" s="167"/>
      <c r="T572" s="167"/>
      <c r="U572" s="167">
        <v>2</v>
      </c>
      <c r="V572" s="163"/>
      <c r="W572" s="167"/>
      <c r="X572" s="167"/>
      <c r="Y572" s="167"/>
      <c r="Z572" s="167"/>
      <c r="AA572" s="167"/>
      <c r="AB572" s="167"/>
      <c r="AC572" s="167">
        <v>1</v>
      </c>
      <c r="AD572" s="167"/>
      <c r="AE572" s="167"/>
      <c r="AF572" s="167"/>
      <c r="AG572" s="167">
        <v>2</v>
      </c>
      <c r="AH572" s="167"/>
      <c r="AI572" s="167">
        <v>13</v>
      </c>
      <c r="AJ572" s="163">
        <v>13</v>
      </c>
      <c r="AK572" s="163"/>
      <c r="AL572" s="163"/>
      <c r="AM572" s="167">
        <v>1</v>
      </c>
      <c r="AN572" s="167"/>
      <c r="AO572" s="167">
        <v>13</v>
      </c>
      <c r="AP572" s="167">
        <v>3</v>
      </c>
      <c r="AQ572" s="167">
        <v>1</v>
      </c>
      <c r="AR572" s="163"/>
      <c r="AS572" s="163"/>
      <c r="AT572" s="167"/>
      <c r="AU572" s="163"/>
      <c r="AV572" s="167">
        <v>1</v>
      </c>
      <c r="AW572" s="167">
        <v>17</v>
      </c>
      <c r="AX572" s="167">
        <v>5</v>
      </c>
      <c r="AY572" s="167">
        <v>3</v>
      </c>
      <c r="AZ572" s="167">
        <v>9</v>
      </c>
      <c r="BA572" s="163"/>
      <c r="BB572" s="163"/>
      <c r="BC572" s="163">
        <v>3</v>
      </c>
      <c r="BD572" s="163"/>
      <c r="BE572" s="167"/>
      <c r="BF572" s="167">
        <v>13</v>
      </c>
      <c r="BG572" s="167">
        <v>1</v>
      </c>
      <c r="BH572" s="167">
        <v>12</v>
      </c>
      <c r="BI572" s="167">
        <v>2</v>
      </c>
      <c r="BJ572" s="167">
        <v>1</v>
      </c>
      <c r="BK572" s="167">
        <v>1</v>
      </c>
      <c r="BL572" s="167"/>
      <c r="BM572" s="167">
        <v>2</v>
      </c>
      <c r="BN572" s="167">
        <v>2</v>
      </c>
      <c r="BO572" s="167"/>
      <c r="BP572" s="163">
        <v>1</v>
      </c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1999</v>
      </c>
      <c r="C574" s="18" t="s">
        <v>1966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2000</v>
      </c>
      <c r="C575" s="18" t="s">
        <v>1966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2017</v>
      </c>
      <c r="C592" s="18" t="s">
        <v>1131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>
        <v>1</v>
      </c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>
      <c r="A600" s="5">
        <v>587</v>
      </c>
      <c r="B600" s="10" t="s">
        <v>2025</v>
      </c>
      <c r="C600" s="18" t="s">
        <v>1387</v>
      </c>
      <c r="D600" s="18"/>
      <c r="E600" s="163">
        <v>1</v>
      </c>
      <c r="F600" s="167">
        <v>1</v>
      </c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>
        <v>1</v>
      </c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>
        <v>1</v>
      </c>
      <c r="AJ600" s="163"/>
      <c r="AK600" s="163"/>
      <c r="AL600" s="163"/>
      <c r="AM600" s="167"/>
      <c r="AN600" s="167">
        <v>1</v>
      </c>
      <c r="AO600" s="167"/>
      <c r="AP600" s="167"/>
      <c r="AQ600" s="167"/>
      <c r="AR600" s="163"/>
      <c r="AS600" s="163"/>
      <c r="AT600" s="167"/>
      <c r="AU600" s="163"/>
      <c r="AV600" s="167">
        <v>1</v>
      </c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2105</v>
      </c>
      <c r="C721" s="18" t="s">
        <v>1177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2110</v>
      </c>
      <c r="C733" s="18" t="s">
        <v>1178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2112</v>
      </c>
      <c r="C736" s="18" t="s">
        <v>1179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2115</v>
      </c>
      <c r="C739" s="18" t="s">
        <v>1351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3</v>
      </c>
      <c r="F774" s="163">
        <f>SUM(F775:F835)</f>
        <v>3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1</v>
      </c>
      <c r="R774" s="163">
        <f>SUM(R775:R835)</f>
        <v>1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1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2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1</v>
      </c>
      <c r="AY774" s="163">
        <f>SUM(AY775:AY835)</f>
        <v>0</v>
      </c>
      <c r="AZ774" s="163">
        <f>SUM(AZ775:AZ835)</f>
        <v>1</v>
      </c>
      <c r="BA774" s="163">
        <f>SUM(BA775:BA835)</f>
        <v>1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1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1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>
      <c r="A805" s="5">
        <v>792</v>
      </c>
      <c r="B805" s="10" t="s">
        <v>2156</v>
      </c>
      <c r="C805" s="18" t="s">
        <v>2276</v>
      </c>
      <c r="D805" s="18"/>
      <c r="E805" s="163">
        <v>1</v>
      </c>
      <c r="F805" s="167">
        <v>1</v>
      </c>
      <c r="G805" s="167"/>
      <c r="H805" s="163">
        <v>1</v>
      </c>
      <c r="I805" s="163"/>
      <c r="J805" s="167"/>
      <c r="K805" s="167"/>
      <c r="L805" s="167"/>
      <c r="M805" s="167"/>
      <c r="N805" s="163"/>
      <c r="O805" s="167"/>
      <c r="P805" s="167">
        <v>1</v>
      </c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1</v>
      </c>
      <c r="AJ805" s="163"/>
      <c r="AK805" s="163"/>
      <c r="AL805" s="163"/>
      <c r="AM805" s="167"/>
      <c r="AN805" s="167"/>
      <c r="AO805" s="167"/>
      <c r="AP805" s="167">
        <v>1</v>
      </c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2164</v>
      </c>
      <c r="C814" s="18" t="s">
        <v>2280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2165</v>
      </c>
      <c r="C815" s="18" t="s">
        <v>2280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>
        <v>1</v>
      </c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>
        <v>1</v>
      </c>
      <c r="AP815" s="167"/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>
        <v>1</v>
      </c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2166</v>
      </c>
      <c r="C817" s="18" t="s">
        <v>2281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2284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>
        <v>1</v>
      </c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>
        <v>1</v>
      </c>
      <c r="AP825" s="167"/>
      <c r="AQ825" s="167"/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>
        <v>1</v>
      </c>
      <c r="BD825" s="163"/>
      <c r="BE825" s="167"/>
      <c r="BF825" s="167"/>
      <c r="BG825" s="167"/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2171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667</v>
      </c>
      <c r="D1580" s="17"/>
      <c r="E1580" s="168">
        <f>SUM(E14,E31,E96,E114,E128,E202,E248,E366,E407,E465,E476,E516,E558,E623,E644,E706,E719,E774,E836,E941,E967:E1579)</f>
        <v>207</v>
      </c>
      <c r="F1580" s="168">
        <f>SUM(F14,F31,F96,F114,F128,F202,F248,F366,F407,F465,F476,F516,F558,F623,F644,F706,F719,F774,F836,F941,F967:F1579)</f>
        <v>203</v>
      </c>
      <c r="G1580" s="168">
        <f>SUM(G14,G31,G96,G114,G128,G202,G248,G366,G407,G465,G476,G516,G558,G623,G644,G706,G719,G774,G836,G941,G967:G1579)</f>
        <v>1</v>
      </c>
      <c r="H1580" s="168">
        <f>SUM(H14,H31,H96,H114,H128,H202,H248,H366,H407,H465,H476,H516,H558,H623,H644,H706,H719,H774,H836,H941,H967:H1579)</f>
        <v>23</v>
      </c>
      <c r="I1580" s="168">
        <f>SUM(I14,I31,I96,I114,I128,I202,I248,I366,I407,I465,I476,I516,I558,I623,I644,I706,I719,I774,I836,I941,I967:I1579)</f>
        <v>27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5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2</v>
      </c>
      <c r="O1580" s="168">
        <f>SUM(O14,O31,O96,O114,O128,O202,O248,O366,O407,O465,O476,O516,O558,O623,O644,O706,O719,O774,O836,O941,O967:O1579)</f>
        <v>3</v>
      </c>
      <c r="P1580" s="168">
        <f>SUM(P14,P31,P96,P114,P128,P202,P248,P366,P407,P465,P476,P516,P558,P623,P644,P706,P719,P774,P836,P941,P967:P1579)</f>
        <v>49</v>
      </c>
      <c r="Q1580" s="168">
        <f>SUM(Q14,Q31,Q96,Q114,Q128,Q202,Q248,Q366,Q407,Q465,Q476,Q516,Q558,Q623,Q644,Q706,Q719,Q774,Q836,Q941,Q967:Q1579)</f>
        <v>36</v>
      </c>
      <c r="R1580" s="168">
        <f>SUM(R14,R31,R96,R114,R128,R202,R248,R366,R407,R465,R476,R516,R558,R623,R644,R706,R719,R774,R836,R941,R967:R1579)</f>
        <v>103</v>
      </c>
      <c r="S1580" s="168">
        <f>SUM(S14,S31,S96,S114,S128,S202,S248,S366,S407,S465,S476,S516,S558,S623,S644,S706,S719,S774,S836,S941,S967:S1579)</f>
        <v>10</v>
      </c>
      <c r="T1580" s="168">
        <f>SUM(T14,T31,T96,T114,T128,T202,T248,T366,T407,T465,T476,T516,T558,T623,T644,T706,T719,T774,T836,T941,T967:T1579)</f>
        <v>4</v>
      </c>
      <c r="U1580" s="168">
        <f>SUM(U14,U31,U96,U114,U128,U202,U248,U366,U407,U465,U476,U516,U558,U623,U644,U706,U719,U774,U836,U941,U967:U1579)</f>
        <v>6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3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1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3</v>
      </c>
      <c r="AC1580" s="168">
        <f>SUM(AC14,AC31,AC96,AC114,AC128,AC202,AC248,AC366,AC407,AC465,AC476,AC516,AC558,AC623,AC644,AC706,AC719,AC774,AC836,AC941,AC967:AC1579)</f>
        <v>36</v>
      </c>
      <c r="AD1580" s="168">
        <f>SUM(AD14,AD31,AD96,AD114,AD128,AD202,AD248,AD366,AD407,AD465,AD476,AD516,AD558,AD623,AD644,AD706,AD719,AD774,AD836,AD941,AD967:AD1579)</f>
        <v>5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10</v>
      </c>
      <c r="AH1580" s="168">
        <f>SUM(AH14,AH31,AH96,AH114,AH128,AH202,AH248,AH366,AH407,AH465,AH476,AH516,AH558,AH623,AH644,AH706,AH719,AH774,AH836,AH941,AH967:AH1579)</f>
        <v>1</v>
      </c>
      <c r="AI1580" s="168">
        <f>SUM(AI14,AI31,AI96,AI114,AI128,AI202,AI248,AI366,AI407,AI465,AI476,AI516,AI558,AI623,AI644,AI706,AI719,AI774,AI836,AI941,AI967:AI1579)</f>
        <v>141</v>
      </c>
      <c r="AJ1580" s="168">
        <f>SUM(AJ14,AJ31,AJ96,AJ114,AJ128,AJ202,AJ248,AJ366,AJ407,AJ465,AJ476,AJ516,AJ558,AJ623,AJ644,AJ706,AJ719,AJ774,AJ836,AJ941,AJ967:AJ1579)</f>
        <v>82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8</v>
      </c>
      <c r="AN1580" s="168">
        <f>SUM(AN14,AN31,AN96,AN114,AN128,AN202,AN248,AN366,AN407,AN465,AN476,AN516,AN558,AN623,AN644,AN706,AN719,AN774,AN836,AN941,AN967:AN1579)</f>
        <v>12</v>
      </c>
      <c r="AO1580" s="168">
        <f>SUM(AO14,AO31,AO96,AO114,AO128,AO202,AO248,AO366,AO407,AO465,AO476,AO516,AO558,AO623,AO644,AO706,AO719,AO774,AO836,AO941,AO967:AO1579)</f>
        <v>117</v>
      </c>
      <c r="AP1580" s="168">
        <f>SUM(AP14,AP31,AP96,AP114,AP128,AP202,AP248,AP366,AP407,AP465,AP476,AP516,AP558,AP623,AP644,AP706,AP719,AP774,AP836,AP941,AP967:AP1579)</f>
        <v>37</v>
      </c>
      <c r="AQ1580" s="168">
        <f>SUM(AQ14,AQ31,AQ96,AQ114,AQ128,AQ202,AQ248,AQ366,AQ407,AQ465,AQ476,AQ516,AQ558,AQ623,AQ644,AQ706,AQ719,AQ774,AQ836,AQ941,AQ967:AQ1579)</f>
        <v>29</v>
      </c>
      <c r="AR1580" s="168">
        <f>SUM(AR14,AR31,AR96,AR114,AR128,AR202,AR248,AR366,AR407,AR465,AR476,AR516,AR558,AR623,AR644,AR706,AR719,AR774,AR836,AR941,AR967:AR1579)</f>
        <v>4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19</v>
      </c>
      <c r="AW1580" s="168">
        <f>SUM(AW14,AW31,AW96,AW114,AW128,AW202,AW248,AW366,AW407,AW465,AW476,AW516,AW558,AW623,AW644,AW706,AW719,AW774,AW836,AW941,AW967:AW1579)</f>
        <v>102</v>
      </c>
      <c r="AX1580" s="168">
        <f>SUM(AX14,AX31,AX96,AX114,AX128,AX202,AX248,AX366,AX407,AX465,AX476,AX516,AX558,AX623,AX644,AX706,AX719,AX774,AX836,AX941,AX967:AX1579)</f>
        <v>28</v>
      </c>
      <c r="AY1580" s="168">
        <f>SUM(AY14,AY31,AY96,AY114,AY128,AY202,AY248,AY366,AY407,AY465,AY476,AY516,AY558,AY623,AY644,AY706,AY719,AY774,AY836,AY941,AY967:AY1579)</f>
        <v>24</v>
      </c>
      <c r="AZ1580" s="168">
        <f>SUM(AZ14,AZ31,AZ96,AZ114,AZ128,AZ202,AZ248,AZ366,AZ407,AZ465,AZ476,AZ516,AZ558,AZ623,AZ644,AZ706,AZ719,AZ774,AZ836,AZ941,AZ967:AZ1579)</f>
        <v>50</v>
      </c>
      <c r="BA1580" s="168">
        <f>SUM(BA14,BA31,BA96,BA114,BA128,BA202,BA248,BA366,BA407,BA465,BA476,BA516,BA558,BA623,BA644,BA706,BA719,BA774,BA836,BA941,BA967:BA1579)</f>
        <v>6</v>
      </c>
      <c r="BB1580" s="168">
        <f>SUM(BB14,BB31,BB96,BB114,BB128,BB202,BB248,BB366,BB407,BB465,BB476,BB516,BB558,BB623,BB644,BB706,BB719,BB774,BB836,BB941,BB967:BB1579)</f>
        <v>1</v>
      </c>
      <c r="BC1580" s="168">
        <f>SUM(BC14,BC31,BC96,BC114,BC128,BC202,BC248,BC366,BC407,BC465,BC476,BC516,BC558,BC623,BC644,BC706,BC719,BC774,BC836,BC941,BC967:BC1579)</f>
        <v>57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2</v>
      </c>
      <c r="BF1580" s="168">
        <f>SUM(BF14,BF31,BF96,BF114,BF128,BF202,BF248,BF366,BF407,BF465,BF476,BF516,BF558,BF623,BF644,BF706,BF719,BF774,BF836,BF941,BF967:BF1579)</f>
        <v>30</v>
      </c>
      <c r="BG1580" s="168">
        <f>SUM(BG14,BG31,BG96,BG114,BG128,BG202,BG248,BG366,BG407,BG465,BG476,BG516,BG558,BG623,BG644,BG706,BG719,BG774,BG836,BG941,BG967:BG1579)</f>
        <v>5</v>
      </c>
      <c r="BH1580" s="168">
        <f>SUM(BH14,BH31,BH96,BH114,BH128,BH202,BH248,BH366,BH407,BH465,BH476,BH516,BH558,BH623,BH644,BH706,BH719,BH774,BH836,BH941,BH967:BH1579)</f>
        <v>59</v>
      </c>
      <c r="BI1580" s="168">
        <f>SUM(BI14,BI31,BI96,BI114,BI128,BI202,BI248,BI366,BI407,BI465,BI476,BI516,BI558,BI623,BI644,BI706,BI719,BI774,BI836,BI941,BI967:BI1579)</f>
        <v>13</v>
      </c>
      <c r="BJ1580" s="168">
        <f>SUM(BJ14,BJ31,BJ96,BJ114,BJ128,BJ202,BJ248,BJ366,BJ407,BJ465,BJ476,BJ516,BJ558,BJ623,BJ644,BJ706,BJ719,BJ774,BJ836,BJ941,BJ967:BJ1579)</f>
        <v>8</v>
      </c>
      <c r="BK1580" s="168">
        <f>SUM(BK14,BK31,BK96,BK114,BK128,BK202,BK248,BK366,BK407,BK465,BK476,BK516,BK558,BK623,BK644,BK706,BK719,BK774,BK836,BK941,BK967:BK1579)</f>
        <v>4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9</v>
      </c>
      <c r="BN1580" s="168">
        <f>SUM(BN14,BN31,BN96,BN114,BN128,BN202,BN248,BN366,BN407,BN465,BN476,BN516,BN558,BN623,BN644,BN706,BN719,BN774,BN836,BN941,BN967:BN1579)</f>
        <v>6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19</v>
      </c>
      <c r="BQ1580" s="168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6"/>
      <c r="C1581" s="20" t="s">
        <v>668</v>
      </c>
      <c r="D1581" s="20"/>
      <c r="E1581" s="163">
        <v>21</v>
      </c>
      <c r="F1581" s="167">
        <v>21</v>
      </c>
      <c r="G1581" s="167"/>
      <c r="H1581" s="163">
        <v>3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4</v>
      </c>
      <c r="Q1581" s="163">
        <v>2</v>
      </c>
      <c r="R1581" s="167">
        <v>11</v>
      </c>
      <c r="S1581" s="167">
        <v>2</v>
      </c>
      <c r="T1581" s="167">
        <v>2</v>
      </c>
      <c r="U1581" s="167"/>
      <c r="V1581" s="163"/>
      <c r="W1581" s="167">
        <v>1</v>
      </c>
      <c r="X1581" s="167"/>
      <c r="Y1581" s="167"/>
      <c r="Z1581" s="167"/>
      <c r="AA1581" s="167"/>
      <c r="AB1581" s="167"/>
      <c r="AC1581" s="167">
        <v>8</v>
      </c>
      <c r="AD1581" s="167"/>
      <c r="AE1581" s="167"/>
      <c r="AF1581" s="167"/>
      <c r="AG1581" s="167">
        <v>4</v>
      </c>
      <c r="AH1581" s="167"/>
      <c r="AI1581" s="167">
        <v>8</v>
      </c>
      <c r="AJ1581" s="163">
        <v>3</v>
      </c>
      <c r="AK1581" s="163"/>
      <c r="AL1581" s="163"/>
      <c r="AM1581" s="167"/>
      <c r="AN1581" s="167">
        <v>2</v>
      </c>
      <c r="AO1581" s="167">
        <v>13</v>
      </c>
      <c r="AP1581" s="167">
        <v>3</v>
      </c>
      <c r="AQ1581" s="167">
        <v>2</v>
      </c>
      <c r="AR1581" s="163">
        <v>1</v>
      </c>
      <c r="AS1581" s="163"/>
      <c r="AT1581" s="167"/>
      <c r="AU1581" s="163"/>
      <c r="AV1581" s="167">
        <v>4</v>
      </c>
      <c r="AW1581" s="167">
        <v>5</v>
      </c>
      <c r="AX1581" s="167">
        <v>3</v>
      </c>
      <c r="AY1581" s="167"/>
      <c r="AZ1581" s="167">
        <v>2</v>
      </c>
      <c r="BA1581" s="163">
        <v>1</v>
      </c>
      <c r="BB1581" s="163"/>
      <c r="BC1581" s="163">
        <v>2</v>
      </c>
      <c r="BD1581" s="163"/>
      <c r="BE1581" s="167">
        <v>1</v>
      </c>
      <c r="BF1581" s="167">
        <v>1</v>
      </c>
      <c r="BG1581" s="167"/>
      <c r="BH1581" s="167">
        <v>4</v>
      </c>
      <c r="BI1581" s="167"/>
      <c r="BJ1581" s="167"/>
      <c r="BK1581" s="167"/>
      <c r="BL1581" s="167"/>
      <c r="BM1581" s="167"/>
      <c r="BN1581" s="167"/>
      <c r="BO1581" s="167"/>
      <c r="BP1581" s="163"/>
      <c r="BQ1581" s="163">
        <v>1</v>
      </c>
    </row>
    <row r="1582" spans="1:69" ht="12.75">
      <c r="A1582" s="5">
        <v>1569</v>
      </c>
      <c r="B1582" s="26"/>
      <c r="C1582" s="21" t="s">
        <v>669</v>
      </c>
      <c r="D1582" s="21"/>
      <c r="E1582" s="163">
        <v>131</v>
      </c>
      <c r="F1582" s="167">
        <v>129</v>
      </c>
      <c r="G1582" s="167">
        <v>1</v>
      </c>
      <c r="H1582" s="163">
        <v>19</v>
      </c>
      <c r="I1582" s="163">
        <v>9</v>
      </c>
      <c r="J1582" s="167"/>
      <c r="K1582" s="167"/>
      <c r="L1582" s="167">
        <v>1</v>
      </c>
      <c r="M1582" s="167"/>
      <c r="N1582" s="163">
        <v>1</v>
      </c>
      <c r="O1582" s="167">
        <v>3</v>
      </c>
      <c r="P1582" s="167">
        <v>25</v>
      </c>
      <c r="Q1582" s="163">
        <v>22</v>
      </c>
      <c r="R1582" s="167">
        <v>72</v>
      </c>
      <c r="S1582" s="167">
        <v>7</v>
      </c>
      <c r="T1582" s="167">
        <v>1</v>
      </c>
      <c r="U1582" s="167">
        <v>5</v>
      </c>
      <c r="V1582" s="163"/>
      <c r="W1582" s="167">
        <v>2</v>
      </c>
      <c r="X1582" s="167"/>
      <c r="Y1582" s="167">
        <v>1</v>
      </c>
      <c r="Z1582" s="167"/>
      <c r="AA1582" s="167"/>
      <c r="AB1582" s="167">
        <v>1</v>
      </c>
      <c r="AC1582" s="167">
        <v>16</v>
      </c>
      <c r="AD1582" s="167">
        <v>4</v>
      </c>
      <c r="AE1582" s="167">
        <v>1</v>
      </c>
      <c r="AF1582" s="167"/>
      <c r="AG1582" s="167">
        <v>5</v>
      </c>
      <c r="AH1582" s="167"/>
      <c r="AI1582" s="167">
        <v>96</v>
      </c>
      <c r="AJ1582" s="163">
        <v>52</v>
      </c>
      <c r="AK1582" s="163"/>
      <c r="AL1582" s="163"/>
      <c r="AM1582" s="167">
        <v>7</v>
      </c>
      <c r="AN1582" s="167">
        <v>8</v>
      </c>
      <c r="AO1582" s="167">
        <v>74</v>
      </c>
      <c r="AP1582" s="167">
        <v>25</v>
      </c>
      <c r="AQ1582" s="167">
        <v>16</v>
      </c>
      <c r="AR1582" s="163">
        <v>1</v>
      </c>
      <c r="AS1582" s="163"/>
      <c r="AT1582" s="167"/>
      <c r="AU1582" s="163"/>
      <c r="AV1582" s="167">
        <v>14</v>
      </c>
      <c r="AW1582" s="167">
        <v>61</v>
      </c>
      <c r="AX1582" s="167">
        <v>16</v>
      </c>
      <c r="AY1582" s="167">
        <v>12</v>
      </c>
      <c r="AZ1582" s="167">
        <v>33</v>
      </c>
      <c r="BA1582" s="163">
        <v>2</v>
      </c>
      <c r="BB1582" s="163">
        <v>1</v>
      </c>
      <c r="BC1582" s="163">
        <v>30</v>
      </c>
      <c r="BD1582" s="163"/>
      <c r="BE1582" s="167"/>
      <c r="BF1582" s="167">
        <v>24</v>
      </c>
      <c r="BG1582" s="167">
        <v>4</v>
      </c>
      <c r="BH1582" s="167">
        <v>41</v>
      </c>
      <c r="BI1582" s="167">
        <v>9</v>
      </c>
      <c r="BJ1582" s="167">
        <v>5</v>
      </c>
      <c r="BK1582" s="167">
        <v>3</v>
      </c>
      <c r="BL1582" s="167">
        <v>1</v>
      </c>
      <c r="BM1582" s="167">
        <v>5</v>
      </c>
      <c r="BN1582" s="167">
        <v>3</v>
      </c>
      <c r="BO1582" s="167"/>
      <c r="BP1582" s="163">
        <v>6</v>
      </c>
      <c r="BQ1582" s="163"/>
    </row>
    <row r="1583" spans="1:69" ht="12.75">
      <c r="A1583" s="5">
        <v>1570</v>
      </c>
      <c r="B1583" s="26"/>
      <c r="C1583" s="21" t="s">
        <v>670</v>
      </c>
      <c r="D1583" s="21"/>
      <c r="E1583" s="163">
        <v>54</v>
      </c>
      <c r="F1583" s="167">
        <v>52</v>
      </c>
      <c r="G1583" s="167"/>
      <c r="H1583" s="163">
        <v>1</v>
      </c>
      <c r="I1583" s="163">
        <v>18</v>
      </c>
      <c r="J1583" s="167"/>
      <c r="K1583" s="167"/>
      <c r="L1583" s="167">
        <v>3</v>
      </c>
      <c r="M1583" s="167"/>
      <c r="N1583" s="163">
        <v>1</v>
      </c>
      <c r="O1583" s="167"/>
      <c r="P1583" s="167">
        <v>20</v>
      </c>
      <c r="Q1583" s="163">
        <v>12</v>
      </c>
      <c r="R1583" s="167">
        <v>19</v>
      </c>
      <c r="S1583" s="167">
        <v>1</v>
      </c>
      <c r="T1583" s="167">
        <v>1</v>
      </c>
      <c r="U1583" s="167">
        <v>1</v>
      </c>
      <c r="V1583" s="163"/>
      <c r="W1583" s="167"/>
      <c r="X1583" s="167"/>
      <c r="Y1583" s="167"/>
      <c r="Z1583" s="167"/>
      <c r="AA1583" s="167"/>
      <c r="AB1583" s="167">
        <v>2</v>
      </c>
      <c r="AC1583" s="167">
        <v>12</v>
      </c>
      <c r="AD1583" s="167">
        <v>1</v>
      </c>
      <c r="AE1583" s="167"/>
      <c r="AF1583" s="167"/>
      <c r="AG1583" s="167">
        <v>1</v>
      </c>
      <c r="AH1583" s="167"/>
      <c r="AI1583" s="167">
        <v>37</v>
      </c>
      <c r="AJ1583" s="163">
        <v>27</v>
      </c>
      <c r="AK1583" s="163"/>
      <c r="AL1583" s="163"/>
      <c r="AM1583" s="167">
        <v>1</v>
      </c>
      <c r="AN1583" s="167">
        <v>2</v>
      </c>
      <c r="AO1583" s="167">
        <v>30</v>
      </c>
      <c r="AP1583" s="167">
        <v>8</v>
      </c>
      <c r="AQ1583" s="167">
        <v>11</v>
      </c>
      <c r="AR1583" s="163">
        <v>2</v>
      </c>
      <c r="AS1583" s="163"/>
      <c r="AT1583" s="167"/>
      <c r="AU1583" s="163"/>
      <c r="AV1583" s="167">
        <v>1</v>
      </c>
      <c r="AW1583" s="167">
        <v>35</v>
      </c>
      <c r="AX1583" s="167">
        <v>9</v>
      </c>
      <c r="AY1583" s="167">
        <v>12</v>
      </c>
      <c r="AZ1583" s="167">
        <v>14</v>
      </c>
      <c r="BA1583" s="163">
        <v>3</v>
      </c>
      <c r="BB1583" s="163"/>
      <c r="BC1583" s="163">
        <v>24</v>
      </c>
      <c r="BD1583" s="163">
        <v>1</v>
      </c>
      <c r="BE1583" s="167">
        <v>1</v>
      </c>
      <c r="BF1583" s="167">
        <v>5</v>
      </c>
      <c r="BG1583" s="167">
        <v>1</v>
      </c>
      <c r="BH1583" s="167">
        <v>13</v>
      </c>
      <c r="BI1583" s="167">
        <v>4</v>
      </c>
      <c r="BJ1583" s="167">
        <v>3</v>
      </c>
      <c r="BK1583" s="167">
        <v>1</v>
      </c>
      <c r="BL1583" s="167"/>
      <c r="BM1583" s="167">
        <v>4</v>
      </c>
      <c r="BN1583" s="167">
        <v>3</v>
      </c>
      <c r="BO1583" s="167"/>
      <c r="BP1583" s="163">
        <v>13</v>
      </c>
      <c r="BQ1583" s="163">
        <v>1</v>
      </c>
    </row>
    <row r="1584" spans="1:69" ht="12.75">
      <c r="A1584" s="5">
        <v>1571</v>
      </c>
      <c r="B1584" s="26"/>
      <c r="C1584" s="21" t="s">
        <v>671</v>
      </c>
      <c r="D1584" s="21"/>
      <c r="E1584" s="163">
        <v>1</v>
      </c>
      <c r="F1584" s="167">
        <v>1</v>
      </c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>
        <v>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1</v>
      </c>
      <c r="AI1584" s="167"/>
      <c r="AJ1584" s="163"/>
      <c r="AK1584" s="163"/>
      <c r="AL1584" s="163"/>
      <c r="AM1584" s="167"/>
      <c r="AN1584" s="167"/>
      <c r="AO1584" s="167"/>
      <c r="AP1584" s="167">
        <v>1</v>
      </c>
      <c r="AQ1584" s="167"/>
      <c r="AR1584" s="163"/>
      <c r="AS1584" s="163"/>
      <c r="AT1584" s="167"/>
      <c r="AU1584" s="163"/>
      <c r="AV1584" s="167"/>
      <c r="AW1584" s="167">
        <v>1</v>
      </c>
      <c r="AX1584" s="167"/>
      <c r="AY1584" s="167"/>
      <c r="AZ1584" s="167">
        <v>1</v>
      </c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672</v>
      </c>
      <c r="D1585" s="21"/>
      <c r="E1585" s="163">
        <v>47</v>
      </c>
      <c r="F1585" s="167">
        <v>47</v>
      </c>
      <c r="G1585" s="167"/>
      <c r="H1585" s="163">
        <v>5</v>
      </c>
      <c r="I1585" s="163">
        <v>8</v>
      </c>
      <c r="J1585" s="167"/>
      <c r="K1585" s="167"/>
      <c r="L1585" s="167">
        <v>1</v>
      </c>
      <c r="M1585" s="167"/>
      <c r="N1585" s="163"/>
      <c r="O1585" s="167">
        <v>1</v>
      </c>
      <c r="P1585" s="167">
        <v>12</v>
      </c>
      <c r="Q1585" s="163">
        <v>7</v>
      </c>
      <c r="R1585" s="167">
        <v>20</v>
      </c>
      <c r="S1585" s="167">
        <v>4</v>
      </c>
      <c r="T1585" s="167">
        <v>3</v>
      </c>
      <c r="U1585" s="167">
        <v>2</v>
      </c>
      <c r="V1585" s="163"/>
      <c r="W1585" s="167"/>
      <c r="X1585" s="167"/>
      <c r="Y1585" s="167"/>
      <c r="Z1585" s="167"/>
      <c r="AA1585" s="167"/>
      <c r="AB1585" s="167"/>
      <c r="AC1585" s="167">
        <v>8</v>
      </c>
      <c r="AD1585" s="167">
        <v>1</v>
      </c>
      <c r="AE1585" s="167"/>
      <c r="AF1585" s="167"/>
      <c r="AG1585" s="167">
        <v>5</v>
      </c>
      <c r="AH1585" s="167"/>
      <c r="AI1585" s="167">
        <v>31</v>
      </c>
      <c r="AJ1585" s="163">
        <v>19</v>
      </c>
      <c r="AK1585" s="163"/>
      <c r="AL1585" s="163"/>
      <c r="AM1585" s="167">
        <v>1</v>
      </c>
      <c r="AN1585" s="167">
        <v>5</v>
      </c>
      <c r="AO1585" s="167">
        <v>23</v>
      </c>
      <c r="AP1585" s="167">
        <v>10</v>
      </c>
      <c r="AQ1585" s="167">
        <v>7</v>
      </c>
      <c r="AR1585" s="163">
        <v>1</v>
      </c>
      <c r="AS1585" s="163"/>
      <c r="AT1585" s="167"/>
      <c r="AU1585" s="163"/>
      <c r="AV1585" s="167">
        <v>3</v>
      </c>
      <c r="AW1585" s="167">
        <v>23</v>
      </c>
      <c r="AX1585" s="167">
        <v>7</v>
      </c>
      <c r="AY1585" s="167">
        <v>4</v>
      </c>
      <c r="AZ1585" s="167">
        <v>12</v>
      </c>
      <c r="BA1585" s="163">
        <v>1</v>
      </c>
      <c r="BB1585" s="163">
        <v>1</v>
      </c>
      <c r="BC1585" s="163">
        <v>15</v>
      </c>
      <c r="BD1585" s="163"/>
      <c r="BE1585" s="167"/>
      <c r="BF1585" s="167">
        <v>5</v>
      </c>
      <c r="BG1585" s="167">
        <v>1</v>
      </c>
      <c r="BH1585" s="167">
        <v>13</v>
      </c>
      <c r="BI1585" s="167">
        <v>2</v>
      </c>
      <c r="BJ1585" s="167"/>
      <c r="BK1585" s="167">
        <v>1</v>
      </c>
      <c r="BL1585" s="167">
        <v>1</v>
      </c>
      <c r="BM1585" s="167">
        <v>4</v>
      </c>
      <c r="BN1585" s="167">
        <v>3</v>
      </c>
      <c r="BO1585" s="167"/>
      <c r="BP1585" s="163">
        <v>4</v>
      </c>
      <c r="BQ1585" s="163"/>
    </row>
    <row r="1586" spans="1:69" ht="12.75">
      <c r="A1586" s="5">
        <v>1573</v>
      </c>
      <c r="B1586" s="26"/>
      <c r="C1586" s="21" t="s">
        <v>673</v>
      </c>
      <c r="D1586" s="21"/>
      <c r="E1586" s="163">
        <v>5</v>
      </c>
      <c r="F1586" s="167">
        <v>4</v>
      </c>
      <c r="G1586" s="167"/>
      <c r="H1586" s="163"/>
      <c r="I1586" s="163">
        <v>1</v>
      </c>
      <c r="J1586" s="163"/>
      <c r="K1586" s="163"/>
      <c r="L1586" s="167"/>
      <c r="M1586" s="167"/>
      <c r="N1586" s="163">
        <v>2</v>
      </c>
      <c r="O1586" s="167">
        <v>3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4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>
        <v>3</v>
      </c>
      <c r="AR1586" s="163">
        <v>1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&amp;L9CBD9E73&amp;CФорма № 6-8, Підрозділ: Інгулецький районний суд м.Кривого Рогу,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1318</v>
      </c>
      <c r="B2" s="234" t="s">
        <v>1319</v>
      </c>
      <c r="C2" s="240" t="s">
        <v>1743</v>
      </c>
      <c r="D2" s="140"/>
      <c r="E2" s="244" t="s">
        <v>1274</v>
      </c>
      <c r="F2" s="245"/>
      <c r="G2" s="246"/>
      <c r="H2" s="250" t="s">
        <v>1277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1301</v>
      </c>
      <c r="AP3" s="228"/>
      <c r="AQ3" s="228"/>
      <c r="AR3" s="244" t="s">
        <v>1287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1275</v>
      </c>
      <c r="F4" s="228" t="s">
        <v>1276</v>
      </c>
      <c r="G4" s="228" t="s">
        <v>1229</v>
      </c>
      <c r="H4" s="228" t="s">
        <v>1278</v>
      </c>
      <c r="I4" s="228" t="s">
        <v>1279</v>
      </c>
      <c r="J4" s="228"/>
      <c r="K4" s="228"/>
      <c r="L4" s="231" t="s">
        <v>1283</v>
      </c>
      <c r="M4" s="231" t="s">
        <v>1697</v>
      </c>
      <c r="N4" s="231" t="s">
        <v>1284</v>
      </c>
      <c r="O4" s="231" t="s">
        <v>1327</v>
      </c>
      <c r="P4" s="228" t="s">
        <v>1328</v>
      </c>
      <c r="Q4" s="256" t="s">
        <v>1329</v>
      </c>
      <c r="R4" s="259"/>
      <c r="S4" s="259"/>
      <c r="T4" s="259"/>
      <c r="U4" s="260"/>
      <c r="V4" s="256" t="s">
        <v>1334</v>
      </c>
      <c r="W4" s="259"/>
      <c r="X4" s="259"/>
      <c r="Y4" s="259"/>
      <c r="Z4" s="259"/>
      <c r="AA4" s="259"/>
      <c r="AB4" s="260"/>
      <c r="AC4" s="228" t="s">
        <v>1228</v>
      </c>
      <c r="AD4" s="228"/>
      <c r="AE4" s="228"/>
      <c r="AF4" s="228"/>
      <c r="AG4" s="228"/>
      <c r="AH4" s="228"/>
      <c r="AI4" s="228"/>
      <c r="AJ4" s="231" t="s">
        <v>1239</v>
      </c>
      <c r="AK4" s="231" t="s">
        <v>1298</v>
      </c>
      <c r="AL4" s="231" t="s">
        <v>1299</v>
      </c>
      <c r="AM4" s="231" t="s">
        <v>1237</v>
      </c>
      <c r="AN4" s="231" t="s">
        <v>1300</v>
      </c>
      <c r="AO4" s="231" t="s">
        <v>1229</v>
      </c>
      <c r="AP4" s="261" t="s">
        <v>1224</v>
      </c>
      <c r="AQ4" s="263"/>
      <c r="AR4" s="247"/>
      <c r="AS4" s="249"/>
      <c r="AT4" s="228" t="s">
        <v>1290</v>
      </c>
      <c r="AU4" s="231" t="s">
        <v>1291</v>
      </c>
      <c r="AV4" s="228" t="s">
        <v>1292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1280</v>
      </c>
      <c r="J5" s="231" t="s">
        <v>1281</v>
      </c>
      <c r="K5" s="228" t="s">
        <v>1282</v>
      </c>
      <c r="L5" s="232"/>
      <c r="M5" s="232"/>
      <c r="N5" s="232"/>
      <c r="O5" s="232"/>
      <c r="P5" s="228"/>
      <c r="Q5" s="231" t="s">
        <v>1330</v>
      </c>
      <c r="R5" s="231" t="s">
        <v>1331</v>
      </c>
      <c r="S5" s="231" t="s">
        <v>1332</v>
      </c>
      <c r="T5" s="231" t="s">
        <v>1333</v>
      </c>
      <c r="U5" s="231" t="s">
        <v>1259</v>
      </c>
      <c r="V5" s="228" t="s">
        <v>1335</v>
      </c>
      <c r="W5" s="228" t="s">
        <v>1336</v>
      </c>
      <c r="X5" s="256" t="s">
        <v>1337</v>
      </c>
      <c r="Y5" s="257"/>
      <c r="Z5" s="257"/>
      <c r="AA5" s="257"/>
      <c r="AB5" s="258"/>
      <c r="AC5" s="228" t="s">
        <v>1343</v>
      </c>
      <c r="AD5" s="228" t="s">
        <v>1344</v>
      </c>
      <c r="AE5" s="228" t="s">
        <v>1345</v>
      </c>
      <c r="AF5" s="228" t="s">
        <v>1346</v>
      </c>
      <c r="AG5" s="228" t="s">
        <v>1347</v>
      </c>
      <c r="AH5" s="228" t="s">
        <v>1285</v>
      </c>
      <c r="AI5" s="228" t="s">
        <v>1229</v>
      </c>
      <c r="AJ5" s="232"/>
      <c r="AK5" s="232"/>
      <c r="AL5" s="232"/>
      <c r="AM5" s="232"/>
      <c r="AN5" s="232"/>
      <c r="AO5" s="232"/>
      <c r="AP5" s="231" t="s">
        <v>1302</v>
      </c>
      <c r="AQ5" s="231" t="s">
        <v>1286</v>
      </c>
      <c r="AR5" s="228" t="s">
        <v>1237</v>
      </c>
      <c r="AS5" s="265" t="s">
        <v>1288</v>
      </c>
      <c r="AT5" s="228"/>
      <c r="AU5" s="232"/>
      <c r="AV5" s="228" t="s">
        <v>1293</v>
      </c>
      <c r="AW5" s="264" t="s">
        <v>1294</v>
      </c>
      <c r="AX5" s="228" t="s">
        <v>1295</v>
      </c>
      <c r="AY5" s="228" t="s">
        <v>1296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1229</v>
      </c>
      <c r="Y6" s="256" t="s">
        <v>1224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1297</v>
      </c>
      <c r="AZ6" s="228" t="s">
        <v>1317</v>
      </c>
      <c r="BA6" s="228" t="s">
        <v>1286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1338</v>
      </c>
      <c r="Z7" s="119" t="s">
        <v>1339</v>
      </c>
      <c r="AA7" s="119" t="s">
        <v>1340</v>
      </c>
      <c r="AB7" s="119" t="s">
        <v>1341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1745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1321</v>
      </c>
      <c r="C19" s="111" t="s">
        <v>1264</v>
      </c>
      <c r="D19" s="111"/>
      <c r="E19" s="163">
        <v>2</v>
      </c>
      <c r="F19" s="163">
        <v>3</v>
      </c>
      <c r="G19" s="163">
        <v>5</v>
      </c>
      <c r="H19" s="163"/>
      <c r="I19" s="163">
        <v>3</v>
      </c>
      <c r="J19" s="163"/>
      <c r="K19" s="163"/>
      <c r="L19" s="163">
        <v>4</v>
      </c>
      <c r="M19" s="163"/>
      <c r="N19" s="163">
        <v>1</v>
      </c>
      <c r="O19" s="163"/>
      <c r="P19" s="163"/>
      <c r="Q19" s="163"/>
      <c r="R19" s="163">
        <v>1</v>
      </c>
      <c r="S19" s="163">
        <v>3</v>
      </c>
      <c r="T19" s="163">
        <v>1</v>
      </c>
      <c r="U19" s="163"/>
      <c r="V19" s="163"/>
      <c r="W19" s="163"/>
      <c r="X19" s="163">
        <v>1</v>
      </c>
      <c r="Y19" s="163"/>
      <c r="Z19" s="163">
        <v>1</v>
      </c>
      <c r="AA19" s="163"/>
      <c r="AB19" s="163"/>
      <c r="AC19" s="163"/>
      <c r="AD19" s="163">
        <v>1</v>
      </c>
      <c r="AE19" s="163"/>
      <c r="AF19" s="163"/>
      <c r="AG19" s="163"/>
      <c r="AH19" s="163"/>
      <c r="AI19" s="163">
        <v>1</v>
      </c>
      <c r="AJ19" s="163"/>
      <c r="AK19" s="163"/>
      <c r="AL19" s="163"/>
      <c r="AM19" s="163"/>
      <c r="AN19" s="163"/>
      <c r="AO19" s="163">
        <v>4</v>
      </c>
      <c r="AP19" s="163">
        <v>3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1265</v>
      </c>
      <c r="D20" s="111"/>
      <c r="E20" s="163">
        <v>2</v>
      </c>
      <c r="F20" s="163">
        <v>2</v>
      </c>
      <c r="G20" s="163">
        <v>4</v>
      </c>
      <c r="H20" s="163"/>
      <c r="I20" s="163">
        <v>2</v>
      </c>
      <c r="J20" s="163"/>
      <c r="K20" s="163"/>
      <c r="L20" s="163">
        <v>3</v>
      </c>
      <c r="M20" s="163"/>
      <c r="N20" s="163">
        <v>1</v>
      </c>
      <c r="O20" s="163"/>
      <c r="P20" s="163"/>
      <c r="Q20" s="163"/>
      <c r="R20" s="163">
        <v>1</v>
      </c>
      <c r="S20" s="163">
        <v>2</v>
      </c>
      <c r="T20" s="163">
        <v>1</v>
      </c>
      <c r="U20" s="163"/>
      <c r="V20" s="163"/>
      <c r="W20" s="163"/>
      <c r="X20" s="163">
        <v>1</v>
      </c>
      <c r="Y20" s="163"/>
      <c r="Z20" s="163">
        <v>1</v>
      </c>
      <c r="AA20" s="163"/>
      <c r="AB20" s="163"/>
      <c r="AC20" s="163"/>
      <c r="AD20" s="163">
        <v>1</v>
      </c>
      <c r="AE20" s="163"/>
      <c r="AF20" s="163"/>
      <c r="AG20" s="163"/>
      <c r="AH20" s="163"/>
      <c r="AI20" s="163">
        <v>1</v>
      </c>
      <c r="AJ20" s="163"/>
      <c r="AK20" s="163"/>
      <c r="AL20" s="163"/>
      <c r="AM20" s="163"/>
      <c r="AN20" s="163"/>
      <c r="AO20" s="163">
        <v>3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398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1947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1954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667</v>
      </c>
      <c r="D45" s="108"/>
      <c r="E45" s="163">
        <f>SUM(E11,E13,E14,E15,E16,E17,E19,E23,E24,E25,E26,E28,E29,E30,E31,E32,E33,E34,E35,E36,E38,E42,E43,E44)</f>
        <v>2</v>
      </c>
      <c r="F45" s="163">
        <f>SUM(F11,F13,F14,F15,F16,F17,F19,F23,F24,F25,F26,F28,F29,F30,F31,F32,F33,F34,F35,F36,F38,F42,F43,F44)</f>
        <v>3</v>
      </c>
      <c r="G45" s="163">
        <f>SUM(G11,G13,G14,G15,G16,G17,G19,G23,G24,G25,G26,G28,G29,G30,G31,G32,G33,G34,G35,G36,G38,G42,G43,G44)</f>
        <v>5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3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4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3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1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1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4</v>
      </c>
      <c r="AP45" s="163">
        <f>SUM(AP11,AP13,AP14,AP15,AP16,AP17,AP19,AP23,AP24,AP25,AP26,AP28,AP29,AP30,AP31,AP32,AP33,AP34,AP35,AP36,AP38,AP42,AP43,AP44)</f>
        <v>3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670</v>
      </c>
      <c r="D46" s="107"/>
      <c r="E46" s="163">
        <v>1</v>
      </c>
      <c r="F46" s="163"/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/>
      <c r="T46" s="163">
        <v>1</v>
      </c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545</v>
      </c>
      <c r="AQ57" s="211"/>
      <c r="AR57" s="211"/>
      <c r="AT57" s="212" t="s">
        <v>547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&amp;L9CBD9E73&amp;CФорма № 6-8, Підрозділ: Інгулецький районний суд м.Кривого Рогу,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ht="18.75" customHeight="1">
      <c r="E3" s="59" t="s">
        <v>1307</v>
      </c>
    </row>
    <row r="4" ht="18.75" customHeight="1">
      <c r="E4" s="59" t="s">
        <v>1308</v>
      </c>
    </row>
    <row r="5" spans="1:8" ht="18.75" customHeight="1">
      <c r="A5" s="271" t="s">
        <v>1309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1310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1676</v>
      </c>
      <c r="E8" s="270" t="s">
        <v>548</v>
      </c>
      <c r="F8" s="270"/>
      <c r="G8" s="270"/>
      <c r="H8" s="270"/>
    </row>
    <row r="9" spans="5:8" ht="12.75" customHeight="1">
      <c r="E9" s="85" t="s">
        <v>1311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1667</v>
      </c>
      <c r="C11" s="292"/>
      <c r="D11" s="292"/>
      <c r="E11" s="292" t="s">
        <v>1312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1313</v>
      </c>
      <c r="G12" s="273"/>
      <c r="H12" s="273"/>
    </row>
    <row r="13" spans="1:7" ht="52.5" customHeight="1">
      <c r="A13" s="98"/>
      <c r="B13" s="293" t="s">
        <v>1666</v>
      </c>
      <c r="C13" s="294"/>
      <c r="D13" s="295"/>
      <c r="E13" s="86" t="s">
        <v>1668</v>
      </c>
      <c r="F13" s="91"/>
      <c r="G13" s="87" t="s">
        <v>1663</v>
      </c>
    </row>
    <row r="14" spans="1:6" ht="12.75" customHeight="1">
      <c r="A14" s="98"/>
      <c r="B14" s="281" t="s">
        <v>1673</v>
      </c>
      <c r="C14" s="282"/>
      <c r="D14" s="283"/>
      <c r="E14" s="291" t="s">
        <v>1672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1314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1315</v>
      </c>
      <c r="G17" s="273"/>
      <c r="H17" s="273"/>
    </row>
    <row r="18" spans="1:8" ht="12.75" customHeight="1">
      <c r="A18" s="98"/>
      <c r="B18" s="281" t="s">
        <v>1669</v>
      </c>
      <c r="C18" s="282"/>
      <c r="D18" s="283"/>
      <c r="E18" s="290" t="s">
        <v>1674</v>
      </c>
      <c r="F18" s="296" t="s">
        <v>1664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1665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1670</v>
      </c>
      <c r="C34" s="278"/>
      <c r="D34" s="279" t="s">
        <v>549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1671</v>
      </c>
      <c r="C36" s="92"/>
      <c r="D36" s="298" t="s">
        <v>550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551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552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1304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553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1305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&amp;L9CBD9E73&amp;C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1316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548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2.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1670</v>
      </c>
      <c r="C32" s="278"/>
      <c r="D32" s="279" t="s">
        <v>549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1671</v>
      </c>
      <c r="C34" s="92"/>
      <c r="D34" s="298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551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552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1304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553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1305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&amp;L9CBD9E73&amp;C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1739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548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3.2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1670</v>
      </c>
      <c r="C30" s="278"/>
      <c r="D30" s="279" t="s">
        <v>549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1671</v>
      </c>
      <c r="C32" s="92"/>
      <c r="D32" s="298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551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552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1304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553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1305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&amp;L9CBD9E73&amp;C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2017-01-23T12:38:25Z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6-8_00213_4.2016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9CBD9E73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